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71" activeTab="0"/>
  </bookViews>
  <sheets>
    <sheet name="Koring-Wheat (tons)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<sst xmlns="http://schemas.openxmlformats.org/spreadsheetml/2006/main" count="76" uniqueCount="72">
  <si>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Week geëindig</t>
  </si>
  <si>
    <t>Week ending</t>
  </si>
  <si>
    <t>Week</t>
  </si>
  <si>
    <t>8 - 14 Oct/Okt</t>
  </si>
  <si>
    <t>15 - 21 Oct/Okt</t>
  </si>
  <si>
    <t>22 - 28 Oct/Okt</t>
  </si>
  <si>
    <t>29 Oct/Okt - 4 Nov</t>
  </si>
  <si>
    <t>5 - 11 Nov</t>
  </si>
  <si>
    <t>12 - 18 Nov</t>
  </si>
  <si>
    <t>19 - 25 Nov</t>
  </si>
  <si>
    <t>26 Nov - 2 Dec/Des</t>
  </si>
  <si>
    <t>3 - 9 Dec/Des</t>
  </si>
  <si>
    <t>10 - 30 Dec/Des</t>
  </si>
  <si>
    <t>7 - 13 Jan</t>
  </si>
  <si>
    <t>14 - 20 Jan</t>
  </si>
  <si>
    <t>21 - 27 Jan</t>
  </si>
  <si>
    <t>28 Jan - 3 Feb</t>
  </si>
  <si>
    <t>4 - 10 Feb</t>
  </si>
  <si>
    <t>11 - 17 Feb</t>
  </si>
  <si>
    <t>18 - 24 Feb</t>
  </si>
  <si>
    <t>25 Feb - 2 Mar/Mrt</t>
  </si>
  <si>
    <t>3 - 9 Mar/Mrt</t>
  </si>
  <si>
    <t>10 - 16 Mar/Mrt</t>
  </si>
  <si>
    <t>17 - 23 Mar/Mrt</t>
  </si>
  <si>
    <t xml:space="preserve">24 - 30 Mar/Mrt </t>
  </si>
  <si>
    <t xml:space="preserve">31 Mar/Mrt - 6 Apr </t>
  </si>
  <si>
    <t>7 - 13  Apr</t>
  </si>
  <si>
    <t>14 - 20 Apr</t>
  </si>
  <si>
    <t>21 - 27 Apr</t>
  </si>
  <si>
    <t>28 Apr - 4 May/Mei</t>
  </si>
  <si>
    <t>WEEKLY PRODUCER DELIVERIES /</t>
  </si>
  <si>
    <t>WEEKLIKSE PRODUSENTELEWERINGS</t>
  </si>
  <si>
    <t>UNVERIFIED / ONGEVERIFIEERD</t>
  </si>
  <si>
    <t>Prod deliveries</t>
  </si>
  <si>
    <t xml:space="preserve">Adjustments </t>
  </si>
  <si>
    <t xml:space="preserve">Week Total </t>
  </si>
  <si>
    <t xml:space="preserve">Prog Total </t>
  </si>
  <si>
    <t>Prod lewerings</t>
  </si>
  <si>
    <t>Regstellings</t>
  </si>
  <si>
    <t xml:space="preserve">Week Totaal </t>
  </si>
  <si>
    <t xml:space="preserve">Prog Totaal </t>
  </si>
  <si>
    <t>2011/12 Season</t>
  </si>
  <si>
    <t xml:space="preserve">Wheat / Koring </t>
  </si>
  <si>
    <t>5 - 11 May/Mei</t>
  </si>
  <si>
    <t>12 - 18 May/Mei</t>
  </si>
  <si>
    <t xml:space="preserve">19 - 25 May/Mei </t>
  </si>
  <si>
    <t>26 May/Mei - 1 Jun</t>
  </si>
  <si>
    <t>1 - 7 Oct/Okt 2011</t>
  </si>
  <si>
    <t>31 Dec/Des - 6 Jan 2012</t>
  </si>
  <si>
    <t>2 - 8 Jun</t>
  </si>
  <si>
    <t>9 - 15 Jun</t>
  </si>
  <si>
    <t>16 - 22 Jun</t>
  </si>
  <si>
    <t>23 - 29 Jun</t>
  </si>
  <si>
    <t>30 Jun - 6 Jul</t>
  </si>
  <si>
    <t>7 - 13 Jul</t>
  </si>
  <si>
    <t>14 - 20 Jul</t>
  </si>
  <si>
    <t>21 - 27 Jul</t>
  </si>
  <si>
    <t xml:space="preserve"> ton</t>
  </si>
  <si>
    <t>28 Jul - 3 Aug</t>
  </si>
  <si>
    <t xml:space="preserve"> </t>
  </si>
  <si>
    <t>11 - 17 Aug</t>
  </si>
  <si>
    <t>4 - 10 Aug</t>
  </si>
  <si>
    <t>18 - 24 Aug</t>
  </si>
  <si>
    <t>25 - 31 Aug</t>
  </si>
  <si>
    <t>1 - 7 Sept</t>
  </si>
  <si>
    <t>8 - 14 Sept</t>
  </si>
  <si>
    <t>15 - 21 Sept</t>
  </si>
  <si>
    <t>22 - 28 Sept</t>
  </si>
  <si>
    <t>Progressive / Progressief: 2011/10/01 - 2012/09/28</t>
  </si>
  <si>
    <t>24 Oct/Okt</t>
  </si>
  <si>
    <t>28 Nov</t>
  </si>
  <si>
    <t>Updated / Opdateer 2012/11/28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</si>
</sst>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#\ ##0"/>
    <numFmt numFmtId="175" formatCode="#\ ##0;\-#,##0"/>
    <numFmt numFmtId="176" formatCode="#\ ##0;"/>
    <numFmt numFmtId="177" formatCode="#\ ##0;\-#\ ##0"/>
    <numFmt numFmtId="178" formatCode="#\ ###\ ##0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49" fontId="2" fillId="0" borderId="28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18" xfId="42" applyNumberFormat="1" applyFont="1" applyBorder="1" applyAlignment="1">
      <alignment/>
    </xf>
    <xf numFmtId="178" fontId="1" fillId="0" borderId="20" xfId="42" applyNumberFormat="1" applyFont="1" applyBorder="1" applyAlignment="1">
      <alignment/>
    </xf>
    <xf numFmtId="178" fontId="2" fillId="0" borderId="31" xfId="42" applyNumberFormat="1" applyFont="1" applyBorder="1" applyAlignment="1">
      <alignment/>
    </xf>
    <xf numFmtId="178" fontId="1" fillId="0" borderId="32" xfId="42" applyNumberFormat="1" applyFont="1" applyBorder="1" applyAlignment="1">
      <alignment/>
    </xf>
    <xf numFmtId="178" fontId="2" fillId="0" borderId="33" xfId="42" applyNumberFormat="1" applyFont="1" applyBorder="1" applyAlignment="1">
      <alignment/>
    </xf>
    <xf numFmtId="178" fontId="2" fillId="0" borderId="31" xfId="42" applyNumberFormat="1" applyFont="1" applyFill="1" applyBorder="1" applyAlignment="1">
      <alignment/>
    </xf>
    <xf numFmtId="178" fontId="2" fillId="0" borderId="24" xfId="42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30" xfId="0" applyNumberFormat="1" applyFont="1" applyBorder="1" applyAlignment="1">
      <alignment/>
    </xf>
    <xf numFmtId="178" fontId="2" fillId="0" borderId="34" xfId="0" applyNumberFormat="1" applyFont="1" applyBorder="1" applyAlignment="1">
      <alignment/>
    </xf>
    <xf numFmtId="4" fontId="2" fillId="0" borderId="31" xfId="42" applyNumberFormat="1" applyFont="1" applyBorder="1" applyAlignment="1">
      <alignment/>
    </xf>
    <xf numFmtId="178" fontId="1" fillId="0" borderId="35" xfId="42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" fontId="2" fillId="0" borderId="31" xfId="0" applyNumberFormat="1" applyFont="1" applyBorder="1" applyAlignment="1" quotePrefix="1">
      <alignment/>
    </xf>
    <xf numFmtId="178" fontId="2" fillId="0" borderId="31" xfId="0" applyNumberFormat="1" applyFont="1" applyBorder="1" applyAlignment="1">
      <alignment/>
    </xf>
    <xf numFmtId="0" fontId="5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2</xdr:col>
      <xdr:colOff>142875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1847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</xdr:row>
      <xdr:rowOff>19050</xdr:rowOff>
    </xdr:from>
    <xdr:to>
      <xdr:col>6</xdr:col>
      <xdr:colOff>0</xdr:colOff>
      <xdr:row>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171450"/>
          <a:ext cx="2600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76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6.00390625" style="2" customWidth="1"/>
    <col min="2" max="2" width="20.421875" style="2" customWidth="1"/>
    <col min="3" max="3" width="13.28125" style="2" customWidth="1"/>
    <col min="4" max="4" width="11.28125" style="2" customWidth="1"/>
    <col min="5" max="5" width="11.421875" style="2" customWidth="1"/>
    <col min="6" max="6" width="11.57421875" style="2" customWidth="1"/>
    <col min="7" max="7" width="1.8515625" style="2" customWidth="1"/>
    <col min="8" max="16384" width="9.140625" style="2" customWidth="1"/>
  </cols>
  <sheetData>
    <row r="6" ht="6.75" customHeight="1"/>
    <row r="7" spans="1:6" ht="15.75">
      <c r="A7" s="57" t="s">
        <v>30</v>
      </c>
      <c r="B7" s="58"/>
      <c r="C7" s="58"/>
      <c r="D7" s="58"/>
      <c r="E7" s="58"/>
      <c r="F7" s="58"/>
    </row>
    <row r="8" spans="1:6" ht="15.75">
      <c r="A8" s="57" t="s">
        <v>31</v>
      </c>
      <c r="B8" s="58"/>
      <c r="C8" s="58"/>
      <c r="D8" s="58"/>
      <c r="E8" s="58"/>
      <c r="F8" s="58"/>
    </row>
    <row r="9" spans="1:6" ht="15.75">
      <c r="A9" s="59" t="s">
        <v>32</v>
      </c>
      <c r="B9" s="60"/>
      <c r="C9" s="60"/>
      <c r="D9" s="60"/>
      <c r="E9" s="60"/>
      <c r="F9" s="60"/>
    </row>
    <row r="10" ht="4.5" customHeight="1"/>
    <row r="11" spans="1:6" ht="12.75">
      <c r="A11" s="61" t="s">
        <v>41</v>
      </c>
      <c r="B11" s="61"/>
      <c r="C11" s="61"/>
      <c r="D11" s="61"/>
      <c r="E11" s="61"/>
      <c r="F11" s="61"/>
    </row>
    <row r="12" spans="1:7" ht="12.75">
      <c r="A12" s="45"/>
      <c r="B12" s="61" t="s">
        <v>68</v>
      </c>
      <c r="C12" s="58"/>
      <c r="D12" s="58"/>
      <c r="E12" s="58"/>
      <c r="F12" s="58"/>
      <c r="G12" s="58"/>
    </row>
    <row r="13" spans="1:6" ht="12.75">
      <c r="A13" s="61" t="s">
        <v>71</v>
      </c>
      <c r="B13" s="62"/>
      <c r="C13" s="62"/>
      <c r="D13" s="62"/>
      <c r="E13" s="62"/>
      <c r="F13" s="62"/>
    </row>
    <row r="14" ht="7.5" customHeight="1" thickBot="1"/>
    <row r="15" spans="1:6" s="3" customFormat="1" ht="18">
      <c r="A15" s="51" t="s">
        <v>42</v>
      </c>
      <c r="B15" s="52"/>
      <c r="C15" s="52"/>
      <c r="D15" s="52"/>
      <c r="E15" s="52"/>
      <c r="F15" s="53"/>
    </row>
    <row r="16" spans="1:6" s="3" customFormat="1" ht="11.25" customHeight="1" thickBot="1">
      <c r="A16" s="54"/>
      <c r="B16" s="55"/>
      <c r="C16" s="55"/>
      <c r="D16" s="55"/>
      <c r="E16" s="55"/>
      <c r="F16" s="56"/>
    </row>
    <row r="17" spans="1:6" s="3" customFormat="1" ht="18" customHeight="1" thickBot="1">
      <c r="A17" s="10"/>
      <c r="B17" s="11"/>
      <c r="C17" s="48" t="s">
        <v>57</v>
      </c>
      <c r="D17" s="49"/>
      <c r="E17" s="49"/>
      <c r="F17" s="50"/>
    </row>
    <row r="18" spans="1:6" s="1" customFormat="1" ht="12">
      <c r="A18" s="12" t="s">
        <v>2</v>
      </c>
      <c r="B18" s="13" t="s">
        <v>1</v>
      </c>
      <c r="C18" s="14" t="s">
        <v>33</v>
      </c>
      <c r="D18" s="14" t="s">
        <v>34</v>
      </c>
      <c r="E18" s="15" t="s">
        <v>35</v>
      </c>
      <c r="F18" s="16" t="s">
        <v>36</v>
      </c>
    </row>
    <row r="19" spans="1:6" s="1" customFormat="1" ht="12.75" thickBot="1">
      <c r="A19" s="17" t="s">
        <v>2</v>
      </c>
      <c r="B19" s="18" t="s">
        <v>0</v>
      </c>
      <c r="C19" s="19" t="s">
        <v>37</v>
      </c>
      <c r="D19" s="20" t="s">
        <v>38</v>
      </c>
      <c r="E19" s="21" t="s">
        <v>39</v>
      </c>
      <c r="F19" s="22" t="s">
        <v>40</v>
      </c>
    </row>
    <row r="20" spans="1:6" ht="12">
      <c r="A20" s="25">
        <v>1</v>
      </c>
      <c r="B20" s="5" t="s">
        <v>47</v>
      </c>
      <c r="C20" s="32">
        <v>3621</v>
      </c>
      <c r="D20" s="32"/>
      <c r="E20" s="32">
        <f aca="true" t="shared" si="0" ref="E20:E51">C20+D20</f>
        <v>3621</v>
      </c>
      <c r="F20" s="33">
        <f>E20</f>
        <v>3621</v>
      </c>
    </row>
    <row r="21" spans="1:6" ht="12">
      <c r="A21" s="8">
        <v>2</v>
      </c>
      <c r="B21" s="6" t="s">
        <v>3</v>
      </c>
      <c r="C21" s="34">
        <v>3448</v>
      </c>
      <c r="D21" s="34"/>
      <c r="E21" s="34">
        <f t="shared" si="0"/>
        <v>3448</v>
      </c>
      <c r="F21" s="35">
        <f aca="true" t="shared" si="1" ref="F21:F71">F20+E21</f>
        <v>7069</v>
      </c>
    </row>
    <row r="22" spans="1:6" ht="12">
      <c r="A22" s="8">
        <v>3</v>
      </c>
      <c r="B22" s="6" t="s">
        <v>4</v>
      </c>
      <c r="C22" s="34">
        <v>7905</v>
      </c>
      <c r="D22" s="34"/>
      <c r="E22" s="34">
        <f t="shared" si="0"/>
        <v>7905</v>
      </c>
      <c r="F22" s="35">
        <f t="shared" si="1"/>
        <v>14974</v>
      </c>
    </row>
    <row r="23" spans="1:6" ht="12">
      <c r="A23" s="4">
        <v>4</v>
      </c>
      <c r="B23" s="6" t="s">
        <v>5</v>
      </c>
      <c r="C23" s="34">
        <v>66786</v>
      </c>
      <c r="D23" s="34"/>
      <c r="E23" s="34">
        <f t="shared" si="0"/>
        <v>66786</v>
      </c>
      <c r="F23" s="35">
        <f t="shared" si="1"/>
        <v>81760</v>
      </c>
    </row>
    <row r="24" spans="1:6" ht="12">
      <c r="A24" s="8">
        <v>5</v>
      </c>
      <c r="B24" s="7" t="s">
        <v>6</v>
      </c>
      <c r="C24" s="36">
        <v>115423</v>
      </c>
      <c r="D24" s="36">
        <v>115</v>
      </c>
      <c r="E24" s="34">
        <f t="shared" si="0"/>
        <v>115538</v>
      </c>
      <c r="F24" s="35">
        <f t="shared" si="1"/>
        <v>197298</v>
      </c>
    </row>
    <row r="25" spans="1:6" ht="12">
      <c r="A25" s="8">
        <v>6</v>
      </c>
      <c r="B25" s="6" t="s">
        <v>7</v>
      </c>
      <c r="C25" s="34">
        <v>202365</v>
      </c>
      <c r="D25" s="34">
        <v>2566</v>
      </c>
      <c r="E25" s="34">
        <f t="shared" si="0"/>
        <v>204931</v>
      </c>
      <c r="F25" s="35">
        <f t="shared" si="1"/>
        <v>402229</v>
      </c>
    </row>
    <row r="26" spans="1:6" ht="12">
      <c r="A26" s="4">
        <v>7</v>
      </c>
      <c r="B26" s="6" t="s">
        <v>8</v>
      </c>
      <c r="C26" s="34">
        <v>253130</v>
      </c>
      <c r="D26" s="34">
        <v>-1345</v>
      </c>
      <c r="E26" s="34">
        <f t="shared" si="0"/>
        <v>251785</v>
      </c>
      <c r="F26" s="35">
        <f t="shared" si="1"/>
        <v>654014</v>
      </c>
    </row>
    <row r="27" spans="1:6" ht="12">
      <c r="A27" s="8">
        <v>8</v>
      </c>
      <c r="B27" s="6" t="s">
        <v>9</v>
      </c>
      <c r="C27" s="34">
        <v>164742</v>
      </c>
      <c r="D27" s="34">
        <v>-567</v>
      </c>
      <c r="E27" s="34">
        <f t="shared" si="0"/>
        <v>164175</v>
      </c>
      <c r="F27" s="35">
        <f t="shared" si="1"/>
        <v>818189</v>
      </c>
    </row>
    <row r="28" spans="1:6" ht="12">
      <c r="A28" s="8">
        <v>9</v>
      </c>
      <c r="B28" s="6" t="s">
        <v>10</v>
      </c>
      <c r="C28" s="34">
        <v>167715</v>
      </c>
      <c r="D28" s="34"/>
      <c r="E28" s="34">
        <f t="shared" si="0"/>
        <v>167715</v>
      </c>
      <c r="F28" s="35">
        <f t="shared" si="1"/>
        <v>985904</v>
      </c>
    </row>
    <row r="29" spans="1:6" ht="12">
      <c r="A29" s="4">
        <v>10</v>
      </c>
      <c r="B29" s="6" t="s">
        <v>11</v>
      </c>
      <c r="C29" s="34">
        <v>212141</v>
      </c>
      <c r="D29" s="34">
        <v>1316</v>
      </c>
      <c r="E29" s="34">
        <f t="shared" si="0"/>
        <v>213457</v>
      </c>
      <c r="F29" s="35">
        <f t="shared" si="1"/>
        <v>1199361</v>
      </c>
    </row>
    <row r="30" spans="1:6" ht="12">
      <c r="A30" s="8">
        <v>11</v>
      </c>
      <c r="B30" s="6" t="s">
        <v>12</v>
      </c>
      <c r="C30" s="34">
        <v>487766</v>
      </c>
      <c r="D30" s="34">
        <v>10153</v>
      </c>
      <c r="E30" s="34">
        <f t="shared" si="0"/>
        <v>497919</v>
      </c>
      <c r="F30" s="35">
        <f t="shared" si="1"/>
        <v>1697280</v>
      </c>
    </row>
    <row r="31" spans="1:6" ht="12">
      <c r="A31" s="8">
        <v>12</v>
      </c>
      <c r="B31" s="6" t="s">
        <v>48</v>
      </c>
      <c r="C31" s="34">
        <v>66886</v>
      </c>
      <c r="D31" s="34"/>
      <c r="E31" s="34">
        <f t="shared" si="0"/>
        <v>66886</v>
      </c>
      <c r="F31" s="35">
        <f t="shared" si="1"/>
        <v>1764166</v>
      </c>
    </row>
    <row r="32" spans="1:6" ht="12">
      <c r="A32" s="4">
        <v>13</v>
      </c>
      <c r="B32" s="6" t="s">
        <v>13</v>
      </c>
      <c r="C32" s="34">
        <v>41254</v>
      </c>
      <c r="D32" s="34">
        <v>3132</v>
      </c>
      <c r="E32" s="34">
        <f t="shared" si="0"/>
        <v>44386</v>
      </c>
      <c r="F32" s="35">
        <f t="shared" si="1"/>
        <v>1808552</v>
      </c>
    </row>
    <row r="33" spans="1:6" ht="12">
      <c r="A33" s="8">
        <v>14</v>
      </c>
      <c r="B33" s="6" t="s">
        <v>14</v>
      </c>
      <c r="C33" s="34">
        <v>18681</v>
      </c>
      <c r="D33" s="34">
        <v>-80</v>
      </c>
      <c r="E33" s="34">
        <f t="shared" si="0"/>
        <v>18601</v>
      </c>
      <c r="F33" s="35">
        <f t="shared" si="1"/>
        <v>1827153</v>
      </c>
    </row>
    <row r="34" spans="1:6" ht="12">
      <c r="A34" s="8">
        <v>15</v>
      </c>
      <c r="B34" s="6" t="s">
        <v>15</v>
      </c>
      <c r="C34" s="34">
        <v>15673</v>
      </c>
      <c r="D34" s="34">
        <v>-4732</v>
      </c>
      <c r="E34" s="34">
        <f t="shared" si="0"/>
        <v>10941</v>
      </c>
      <c r="F34" s="35">
        <f t="shared" si="1"/>
        <v>1838094</v>
      </c>
    </row>
    <row r="35" spans="1:6" ht="12">
      <c r="A35" s="4">
        <v>16</v>
      </c>
      <c r="B35" s="6" t="s">
        <v>16</v>
      </c>
      <c r="C35" s="34">
        <v>14007</v>
      </c>
      <c r="D35" s="34">
        <v>1714</v>
      </c>
      <c r="E35" s="34">
        <f t="shared" si="0"/>
        <v>15721</v>
      </c>
      <c r="F35" s="35">
        <f t="shared" si="1"/>
        <v>1853815</v>
      </c>
    </row>
    <row r="36" spans="1:6" ht="12">
      <c r="A36" s="8">
        <v>17</v>
      </c>
      <c r="B36" s="9" t="s">
        <v>17</v>
      </c>
      <c r="C36" s="34">
        <v>13960</v>
      </c>
      <c r="D36" s="34">
        <v>-13682</v>
      </c>
      <c r="E36" s="34">
        <f t="shared" si="0"/>
        <v>278</v>
      </c>
      <c r="F36" s="35">
        <f t="shared" si="1"/>
        <v>1854093</v>
      </c>
    </row>
    <row r="37" spans="1:6" ht="12">
      <c r="A37" s="8">
        <v>18</v>
      </c>
      <c r="B37" s="6" t="s">
        <v>18</v>
      </c>
      <c r="C37" s="34">
        <v>11664</v>
      </c>
      <c r="D37" s="34">
        <v>-2480</v>
      </c>
      <c r="E37" s="34">
        <f t="shared" si="0"/>
        <v>9184</v>
      </c>
      <c r="F37" s="35">
        <f t="shared" si="1"/>
        <v>1863277</v>
      </c>
    </row>
    <row r="38" spans="1:6" ht="12">
      <c r="A38" s="4">
        <v>19</v>
      </c>
      <c r="B38" s="6" t="s">
        <v>19</v>
      </c>
      <c r="C38" s="34">
        <v>9827</v>
      </c>
      <c r="D38" s="34">
        <v>17429</v>
      </c>
      <c r="E38" s="34">
        <f t="shared" si="0"/>
        <v>27256</v>
      </c>
      <c r="F38" s="35">
        <f t="shared" si="1"/>
        <v>1890533</v>
      </c>
    </row>
    <row r="39" spans="1:8" ht="12">
      <c r="A39" s="8">
        <v>20</v>
      </c>
      <c r="B39" s="6" t="s">
        <v>20</v>
      </c>
      <c r="C39" s="34">
        <v>5152</v>
      </c>
      <c r="D39" s="37">
        <v>-500</v>
      </c>
      <c r="E39" s="34">
        <f t="shared" si="0"/>
        <v>4652</v>
      </c>
      <c r="F39" s="35">
        <f t="shared" si="1"/>
        <v>1895185</v>
      </c>
      <c r="H39" s="2" t="s">
        <v>59</v>
      </c>
    </row>
    <row r="40" spans="1:6" ht="12">
      <c r="A40" s="8">
        <v>21</v>
      </c>
      <c r="B40" s="6" t="s">
        <v>21</v>
      </c>
      <c r="C40" s="34">
        <v>5172</v>
      </c>
      <c r="D40" s="34">
        <v>-4066</v>
      </c>
      <c r="E40" s="34">
        <f t="shared" si="0"/>
        <v>1106</v>
      </c>
      <c r="F40" s="35">
        <f t="shared" si="1"/>
        <v>1896291</v>
      </c>
    </row>
    <row r="41" spans="1:6" ht="12">
      <c r="A41" s="4">
        <v>22</v>
      </c>
      <c r="B41" s="6" t="s">
        <v>22</v>
      </c>
      <c r="C41" s="34">
        <v>7181</v>
      </c>
      <c r="D41" s="34"/>
      <c r="E41" s="34">
        <f t="shared" si="0"/>
        <v>7181</v>
      </c>
      <c r="F41" s="35">
        <f t="shared" si="1"/>
        <v>1903472</v>
      </c>
    </row>
    <row r="42" spans="1:6" ht="12">
      <c r="A42" s="8">
        <v>23</v>
      </c>
      <c r="B42" s="6" t="s">
        <v>23</v>
      </c>
      <c r="C42" s="34">
        <v>7493</v>
      </c>
      <c r="D42" s="34">
        <v>11578</v>
      </c>
      <c r="E42" s="34">
        <f t="shared" si="0"/>
        <v>19071</v>
      </c>
      <c r="F42" s="35">
        <f t="shared" si="1"/>
        <v>1922543</v>
      </c>
    </row>
    <row r="43" spans="1:6" ht="12">
      <c r="A43" s="8">
        <v>24</v>
      </c>
      <c r="B43" s="6" t="s">
        <v>24</v>
      </c>
      <c r="C43" s="34">
        <v>7018</v>
      </c>
      <c r="D43" s="34"/>
      <c r="E43" s="34">
        <f t="shared" si="0"/>
        <v>7018</v>
      </c>
      <c r="F43" s="35">
        <f t="shared" si="1"/>
        <v>1929561</v>
      </c>
    </row>
    <row r="44" spans="1:6" ht="12">
      <c r="A44" s="4">
        <v>25</v>
      </c>
      <c r="B44" s="6" t="s">
        <v>25</v>
      </c>
      <c r="C44" s="34">
        <v>5495</v>
      </c>
      <c r="D44" s="34">
        <v>-2763</v>
      </c>
      <c r="E44" s="34">
        <f t="shared" si="0"/>
        <v>2732</v>
      </c>
      <c r="F44" s="35">
        <f t="shared" si="1"/>
        <v>1932293</v>
      </c>
    </row>
    <row r="45" spans="1:6" ht="12">
      <c r="A45" s="8">
        <v>26</v>
      </c>
      <c r="B45" s="6" t="s">
        <v>26</v>
      </c>
      <c r="C45" s="34">
        <v>5095</v>
      </c>
      <c r="D45" s="34">
        <v>-12986</v>
      </c>
      <c r="E45" s="34">
        <f t="shared" si="0"/>
        <v>-7891</v>
      </c>
      <c r="F45" s="35">
        <f t="shared" si="1"/>
        <v>1924402</v>
      </c>
    </row>
    <row r="46" spans="1:6" ht="12">
      <c r="A46" s="8">
        <v>27</v>
      </c>
      <c r="B46" s="6" t="s">
        <v>27</v>
      </c>
      <c r="C46" s="34">
        <v>4943</v>
      </c>
      <c r="D46" s="34">
        <v>10122</v>
      </c>
      <c r="E46" s="34">
        <f t="shared" si="0"/>
        <v>15065</v>
      </c>
      <c r="F46" s="35">
        <f t="shared" si="1"/>
        <v>1939467</v>
      </c>
    </row>
    <row r="47" spans="1:6" ht="12">
      <c r="A47" s="4">
        <v>28</v>
      </c>
      <c r="B47" s="6" t="s">
        <v>28</v>
      </c>
      <c r="C47" s="34">
        <v>4468</v>
      </c>
      <c r="D47" s="34">
        <v>575</v>
      </c>
      <c r="E47" s="34">
        <f t="shared" si="0"/>
        <v>5043</v>
      </c>
      <c r="F47" s="35">
        <f t="shared" si="1"/>
        <v>1944510</v>
      </c>
    </row>
    <row r="48" spans="1:8" ht="12">
      <c r="A48" s="8">
        <v>29</v>
      </c>
      <c r="B48" s="6" t="s">
        <v>29</v>
      </c>
      <c r="C48" s="34">
        <v>1939</v>
      </c>
      <c r="D48" s="37">
        <v>98</v>
      </c>
      <c r="E48" s="34">
        <f t="shared" si="0"/>
        <v>2037</v>
      </c>
      <c r="F48" s="35">
        <f t="shared" si="1"/>
        <v>1946547</v>
      </c>
      <c r="H48" s="2" t="s">
        <v>59</v>
      </c>
    </row>
    <row r="49" spans="1:6" ht="12">
      <c r="A49" s="8">
        <v>30</v>
      </c>
      <c r="B49" s="6" t="s">
        <v>43</v>
      </c>
      <c r="C49" s="34">
        <v>8147</v>
      </c>
      <c r="D49" s="34">
        <v>-11965</v>
      </c>
      <c r="E49" s="34">
        <f t="shared" si="0"/>
        <v>-3818</v>
      </c>
      <c r="F49" s="35">
        <f t="shared" si="1"/>
        <v>1942729</v>
      </c>
    </row>
    <row r="50" spans="1:6" ht="12">
      <c r="A50" s="4">
        <v>31</v>
      </c>
      <c r="B50" s="6" t="s">
        <v>44</v>
      </c>
      <c r="C50" s="34">
        <v>5660</v>
      </c>
      <c r="D50" s="34">
        <v>1607</v>
      </c>
      <c r="E50" s="34">
        <f t="shared" si="0"/>
        <v>7267</v>
      </c>
      <c r="F50" s="35">
        <f t="shared" si="1"/>
        <v>1949996</v>
      </c>
    </row>
    <row r="51" spans="1:6" ht="12">
      <c r="A51" s="8">
        <v>32</v>
      </c>
      <c r="B51" s="6" t="s">
        <v>45</v>
      </c>
      <c r="C51" s="34">
        <v>5394</v>
      </c>
      <c r="D51" s="34">
        <v>770</v>
      </c>
      <c r="E51" s="34">
        <f t="shared" si="0"/>
        <v>6164</v>
      </c>
      <c r="F51" s="35">
        <f t="shared" si="1"/>
        <v>1956160</v>
      </c>
    </row>
    <row r="52" spans="1:6" ht="12">
      <c r="A52" s="8">
        <v>33</v>
      </c>
      <c r="B52" s="6" t="s">
        <v>46</v>
      </c>
      <c r="C52" s="34">
        <v>3552</v>
      </c>
      <c r="D52" s="34"/>
      <c r="E52" s="34">
        <f aca="true" t="shared" si="2" ref="E52:E71">C52+D52</f>
        <v>3552</v>
      </c>
      <c r="F52" s="35">
        <f t="shared" si="1"/>
        <v>1959712</v>
      </c>
    </row>
    <row r="53" spans="1:6" ht="12">
      <c r="A53" s="4">
        <v>34</v>
      </c>
      <c r="B53" s="6" t="s">
        <v>49</v>
      </c>
      <c r="C53" s="34">
        <v>2381</v>
      </c>
      <c r="D53" s="34">
        <v>1566</v>
      </c>
      <c r="E53" s="34">
        <f t="shared" si="2"/>
        <v>3947</v>
      </c>
      <c r="F53" s="35">
        <f t="shared" si="1"/>
        <v>1963659</v>
      </c>
    </row>
    <row r="54" spans="1:6" ht="12">
      <c r="A54" s="8">
        <v>35</v>
      </c>
      <c r="B54" s="6" t="s">
        <v>50</v>
      </c>
      <c r="C54" s="34">
        <v>2342</v>
      </c>
      <c r="D54" s="34">
        <v>-693</v>
      </c>
      <c r="E54" s="34">
        <f t="shared" si="2"/>
        <v>1649</v>
      </c>
      <c r="F54" s="35">
        <f t="shared" si="1"/>
        <v>1965308</v>
      </c>
    </row>
    <row r="55" spans="1:6" ht="12">
      <c r="A55" s="23">
        <v>36</v>
      </c>
      <c r="B55" s="24" t="s">
        <v>51</v>
      </c>
      <c r="C55" s="38">
        <v>907</v>
      </c>
      <c r="D55" s="38">
        <v>-3411</v>
      </c>
      <c r="E55" s="38">
        <f t="shared" si="2"/>
        <v>-2504</v>
      </c>
      <c r="F55" s="35">
        <f t="shared" si="1"/>
        <v>1962804</v>
      </c>
    </row>
    <row r="56" spans="1:6" ht="12">
      <c r="A56" s="23">
        <v>37</v>
      </c>
      <c r="B56" s="24" t="s">
        <v>52</v>
      </c>
      <c r="C56" s="38">
        <v>2383</v>
      </c>
      <c r="D56" s="38">
        <v>1190</v>
      </c>
      <c r="E56" s="38">
        <f t="shared" si="2"/>
        <v>3573</v>
      </c>
      <c r="F56" s="35">
        <f t="shared" si="1"/>
        <v>1966377</v>
      </c>
    </row>
    <row r="57" spans="1:6" ht="12">
      <c r="A57" s="23">
        <v>38</v>
      </c>
      <c r="B57" s="24" t="s">
        <v>53</v>
      </c>
      <c r="C57" s="38">
        <v>1615</v>
      </c>
      <c r="D57" s="38">
        <v>772</v>
      </c>
      <c r="E57" s="38">
        <f t="shared" si="2"/>
        <v>2387</v>
      </c>
      <c r="F57" s="35">
        <f t="shared" si="1"/>
        <v>1968764</v>
      </c>
    </row>
    <row r="58" spans="1:6" ht="12">
      <c r="A58" s="8">
        <v>39</v>
      </c>
      <c r="B58" s="6" t="s">
        <v>54</v>
      </c>
      <c r="C58" s="34">
        <v>966</v>
      </c>
      <c r="D58" s="34">
        <v>1414</v>
      </c>
      <c r="E58" s="34">
        <f t="shared" si="2"/>
        <v>2380</v>
      </c>
      <c r="F58" s="35">
        <f t="shared" si="1"/>
        <v>1971144</v>
      </c>
    </row>
    <row r="59" spans="1:6" ht="12">
      <c r="A59" s="4">
        <v>40</v>
      </c>
      <c r="B59" s="7" t="s">
        <v>55</v>
      </c>
      <c r="C59" s="36">
        <v>904</v>
      </c>
      <c r="D59" s="36">
        <v>-6630</v>
      </c>
      <c r="E59" s="36">
        <f t="shared" si="2"/>
        <v>-5726</v>
      </c>
      <c r="F59" s="35">
        <f t="shared" si="1"/>
        <v>1965418</v>
      </c>
    </row>
    <row r="60" spans="1:6" ht="12">
      <c r="A60" s="8">
        <v>41</v>
      </c>
      <c r="B60" s="6" t="s">
        <v>56</v>
      </c>
      <c r="C60" s="34">
        <v>1224</v>
      </c>
      <c r="D60" s="34"/>
      <c r="E60" s="34">
        <f t="shared" si="2"/>
        <v>1224</v>
      </c>
      <c r="F60" s="35">
        <f t="shared" si="1"/>
        <v>1966642</v>
      </c>
    </row>
    <row r="61" spans="1:6" ht="12">
      <c r="A61" s="8">
        <v>42</v>
      </c>
      <c r="B61" s="6" t="s">
        <v>58</v>
      </c>
      <c r="C61" s="34">
        <v>1588</v>
      </c>
      <c r="D61" s="42" t="s">
        <v>59</v>
      </c>
      <c r="E61" s="34">
        <f>C61</f>
        <v>1588</v>
      </c>
      <c r="F61" s="35">
        <f t="shared" si="1"/>
        <v>1968230</v>
      </c>
    </row>
    <row r="62" spans="1:6" ht="12">
      <c r="A62" s="4">
        <v>43</v>
      </c>
      <c r="B62" s="6" t="s">
        <v>61</v>
      </c>
      <c r="C62" s="34">
        <v>949</v>
      </c>
      <c r="D62" s="34">
        <v>232</v>
      </c>
      <c r="E62" s="34">
        <f t="shared" si="2"/>
        <v>1181</v>
      </c>
      <c r="F62" s="35">
        <f t="shared" si="1"/>
        <v>1969411</v>
      </c>
    </row>
    <row r="63" spans="1:6" ht="12">
      <c r="A63" s="8">
        <v>44</v>
      </c>
      <c r="B63" s="6" t="s">
        <v>60</v>
      </c>
      <c r="C63" s="34">
        <v>1093</v>
      </c>
      <c r="D63" s="34"/>
      <c r="E63" s="34">
        <f t="shared" si="2"/>
        <v>1093</v>
      </c>
      <c r="F63" s="35">
        <f t="shared" si="1"/>
        <v>1970504</v>
      </c>
    </row>
    <row r="64" spans="1:6" ht="12">
      <c r="A64" s="8">
        <v>45</v>
      </c>
      <c r="B64" s="6" t="s">
        <v>62</v>
      </c>
      <c r="C64" s="34">
        <v>1092</v>
      </c>
      <c r="D64" s="34">
        <v>-6880</v>
      </c>
      <c r="E64" s="34">
        <f t="shared" si="2"/>
        <v>-5788</v>
      </c>
      <c r="F64" s="35">
        <f t="shared" si="1"/>
        <v>1964716</v>
      </c>
    </row>
    <row r="65" spans="1:6" ht="12">
      <c r="A65" s="4">
        <v>46</v>
      </c>
      <c r="B65" s="6" t="s">
        <v>63</v>
      </c>
      <c r="C65" s="34">
        <v>1390</v>
      </c>
      <c r="D65" s="37"/>
      <c r="E65" s="34">
        <f t="shared" si="2"/>
        <v>1390</v>
      </c>
      <c r="F65" s="35">
        <f t="shared" si="1"/>
        <v>1966106</v>
      </c>
    </row>
    <row r="66" spans="1:6" ht="12">
      <c r="A66" s="8">
        <v>47</v>
      </c>
      <c r="B66" s="6" t="s">
        <v>64</v>
      </c>
      <c r="C66" s="34">
        <v>1265</v>
      </c>
      <c r="D66" s="34"/>
      <c r="E66" s="34">
        <f t="shared" si="2"/>
        <v>1265</v>
      </c>
      <c r="F66" s="35">
        <f t="shared" si="1"/>
        <v>1967371</v>
      </c>
    </row>
    <row r="67" spans="1:6" ht="12">
      <c r="A67" s="8">
        <v>48</v>
      </c>
      <c r="B67" s="6" t="s">
        <v>65</v>
      </c>
      <c r="C67" s="34">
        <v>2239</v>
      </c>
      <c r="D67" s="34">
        <v>948</v>
      </c>
      <c r="E67" s="34">
        <f t="shared" si="2"/>
        <v>3187</v>
      </c>
      <c r="F67" s="35">
        <f t="shared" si="1"/>
        <v>1970558</v>
      </c>
    </row>
    <row r="68" spans="1:6" ht="12">
      <c r="A68" s="8">
        <v>49</v>
      </c>
      <c r="B68" s="44" t="s">
        <v>66</v>
      </c>
      <c r="C68" s="34">
        <v>1430</v>
      </c>
      <c r="D68" s="34">
        <v>3477</v>
      </c>
      <c r="E68" s="34">
        <f t="shared" si="2"/>
        <v>4907</v>
      </c>
      <c r="F68" s="35">
        <f t="shared" si="1"/>
        <v>1975465</v>
      </c>
    </row>
    <row r="69" spans="1:6" ht="12">
      <c r="A69" s="8">
        <v>50</v>
      </c>
      <c r="B69" s="6" t="s">
        <v>67</v>
      </c>
      <c r="C69" s="34">
        <v>1031</v>
      </c>
      <c r="D69" s="34">
        <v>575</v>
      </c>
      <c r="E69" s="34">
        <f t="shared" si="2"/>
        <v>1606</v>
      </c>
      <c r="F69" s="35">
        <f t="shared" si="1"/>
        <v>1977071</v>
      </c>
    </row>
    <row r="70" spans="1:6" ht="12">
      <c r="A70" s="8">
        <v>51</v>
      </c>
      <c r="B70" s="6" t="s">
        <v>69</v>
      </c>
      <c r="C70" s="34">
        <v>0</v>
      </c>
      <c r="D70" s="34">
        <v>-3711</v>
      </c>
      <c r="E70" s="34">
        <f t="shared" si="2"/>
        <v>-3711</v>
      </c>
      <c r="F70" s="35">
        <f t="shared" si="1"/>
        <v>1973360</v>
      </c>
    </row>
    <row r="71" spans="1:6" ht="12">
      <c r="A71" s="8">
        <v>51</v>
      </c>
      <c r="B71" s="46" t="s">
        <v>70</v>
      </c>
      <c r="C71" s="47">
        <v>0</v>
      </c>
      <c r="D71" s="47">
        <v>-26</v>
      </c>
      <c r="E71" s="47">
        <f t="shared" si="2"/>
        <v>-26</v>
      </c>
      <c r="F71" s="35">
        <f t="shared" si="1"/>
        <v>1973334</v>
      </c>
    </row>
    <row r="72" spans="1:6" ht="12" hidden="1">
      <c r="A72" s="26"/>
      <c r="B72" s="27"/>
      <c r="C72" s="39"/>
      <c r="D72" s="39"/>
      <c r="E72" s="39"/>
      <c r="F72" s="43" t="s">
        <v>59</v>
      </c>
    </row>
    <row r="73" spans="1:6" ht="12.75" thickBot="1">
      <c r="A73" s="28"/>
      <c r="B73" s="29"/>
      <c r="C73" s="40"/>
      <c r="D73" s="40"/>
      <c r="E73" s="40"/>
      <c r="F73" s="41"/>
    </row>
    <row r="74" spans="3:6" ht="12">
      <c r="C74" s="30"/>
      <c r="D74" s="30"/>
      <c r="E74" s="31"/>
      <c r="F74" s="30"/>
    </row>
    <row r="75" spans="3:6" ht="12">
      <c r="C75" s="30"/>
      <c r="D75" s="30"/>
      <c r="E75" s="30"/>
      <c r="F75" s="30"/>
    </row>
    <row r="76" spans="3:6" ht="12">
      <c r="C76" s="30"/>
      <c r="D76" s="30"/>
      <c r="E76" s="30"/>
      <c r="F76" s="30"/>
    </row>
  </sheetData>
  <sheetProtection/>
  <mergeCells count="8">
    <mergeCell ref="C17:F17"/>
    <mergeCell ref="A15:F16"/>
    <mergeCell ref="A7:F7"/>
    <mergeCell ref="A8:F8"/>
    <mergeCell ref="A9:F9"/>
    <mergeCell ref="A11:F11"/>
    <mergeCell ref="A13:F13"/>
    <mergeCell ref="B12:G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2012-11-28T06:13:42Z</cp:lastPrinted>
  <dcterms:created xsi:type="dcterms:W3CDTF">2005-11-02T09:45:58Z</dcterms:created>
  <dcterms:modified xsi:type="dcterms:W3CDTF">2012-11-28T10:25:41Z</dcterms:modified>
  <cp:category/>
  <cp:version/>
  <cp:contentType/>
  <cp:contentStatus/>
</cp:coreProperties>
</file>