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28800" windowHeight="12300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3" i="1" l="1"/>
  <c r="K63" i="1"/>
  <c r="J63" i="1"/>
  <c r="I63" i="1"/>
  <c r="H63" i="1"/>
  <c r="G63" i="1"/>
  <c r="F63" i="1"/>
  <c r="E63" i="1"/>
  <c r="D63" i="1"/>
  <c r="C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3" i="1" l="1"/>
</calcChain>
</file>

<file path=xl/sharedStrings.xml><?xml version="1.0" encoding="utf-8"?>
<sst xmlns="http://schemas.openxmlformats.org/spreadsheetml/2006/main" count="68" uniqueCount="68">
  <si>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</si>
  <si>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</si>
  <si>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</si>
  <si>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</si>
  <si>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</si>
  <si>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</si>
  <si>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</si>
  <si>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</si>
  <si>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</si>
  <si>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</si>
  <si>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</si>
  <si>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</si>
  <si>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</si>
  <si>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2014/04/26 - 2014/05/02</t>
  </si>
  <si>
    <t>2014/05/03 - 2014/05/09</t>
  </si>
  <si>
    <t>2014/05/10 - 2014/05/16</t>
  </si>
  <si>
    <t>2014/05/17 - 2014/05/23</t>
  </si>
  <si>
    <t>2014/05/24 - 2014/05/30</t>
  </si>
  <si>
    <t>2014/05/31 - 2014/06/06</t>
  </si>
  <si>
    <t>2014/06/07 - 2014/06/13</t>
  </si>
  <si>
    <t>2014/06/14 - 2014/06/20</t>
  </si>
  <si>
    <t>2014/06/21 - 2014/06/27</t>
  </si>
  <si>
    <t>2014/06/28 - 2014/07/04</t>
  </si>
  <si>
    <t>2014/07/05 - 2014/07/11</t>
  </si>
  <si>
    <t>2014/07/12 - 2014/07/18</t>
  </si>
  <si>
    <t>2014/07/19 - 2014/07/25</t>
  </si>
  <si>
    <t>2014/07/26 - 2014/08/01</t>
  </si>
  <si>
    <t>2014/08/02 - 2014/08/08</t>
  </si>
  <si>
    <t>2014/08/09 - 2014/08/15</t>
  </si>
  <si>
    <t>2014/08/16 - 2014/08/22</t>
  </si>
  <si>
    <t>2014/08/23 - 2014/08/29</t>
  </si>
  <si>
    <t>2014/08/30 - 2014/09/05</t>
  </si>
  <si>
    <t>2014/09/06 - 2014/09/12</t>
  </si>
  <si>
    <t>2014/09/13 - 2014/09/19</t>
  </si>
  <si>
    <t>2014/09/20 - 2014/09/26</t>
  </si>
  <si>
    <t>2014/09/27 - 2014/10/03</t>
  </si>
  <si>
    <t>2014/10/04 - 2014/10/10</t>
  </si>
  <si>
    <t>2014/10/11 - 2014/10/17</t>
  </si>
  <si>
    <t>2014/10/18 - 2014/10/24</t>
  </si>
  <si>
    <t>2014/10/25 - 2014/10/31</t>
  </si>
  <si>
    <t>2014/11/01 - 2014/11/07</t>
  </si>
  <si>
    <t>2014/11/08 - 2014/11/14</t>
  </si>
  <si>
    <t>2014/11/15 - 2014/11/21</t>
  </si>
  <si>
    <t>2014/11/22 - 2014/11/28</t>
  </si>
  <si>
    <t>2014/11/29 - 2014/12/05</t>
  </si>
  <si>
    <t>2014/12/06 - 2014/12/12</t>
  </si>
  <si>
    <t>2014/12/13 - 2014/12/19</t>
  </si>
  <si>
    <t>2014/12/20 - 2014/12/26</t>
  </si>
  <si>
    <t>2014/12/27 - 2015/01/02</t>
  </si>
  <si>
    <t>2015/01/03 - 2015/01/09</t>
  </si>
  <si>
    <t>2015/01/10 - 2015/01/16</t>
  </si>
  <si>
    <t>2015/01/17 - 2015/01/23</t>
  </si>
  <si>
    <t>2015/01/24 - 2015/01/30</t>
  </si>
  <si>
    <t>2015/01/31 - 2015/02/06</t>
  </si>
  <si>
    <t>2015/02/07 - 2015/02/13</t>
  </si>
  <si>
    <t>2015/02/14 - 2015/02/20</t>
  </si>
  <si>
    <t>2015/02/21 - 2015/02/27</t>
  </si>
  <si>
    <t>2015/02/28 - 2015/03/06</t>
  </si>
  <si>
    <t>2015/03/07 - 2015/03/13</t>
  </si>
  <si>
    <t>2015/03/14 - 2015/03/20</t>
  </si>
  <si>
    <t>2015/03/21 - 2015/03/27</t>
  </si>
  <si>
    <t>2015/03/28 - 2015/04/03</t>
  </si>
  <si>
    <t>2015/04/04 - 2015/04/10</t>
  </si>
  <si>
    <t>2015/04/11 - 2015/04/17</t>
  </si>
  <si>
    <t>2015/04/18 - 2015/04/24</t>
  </si>
  <si>
    <t>Footnotes:</t>
  </si>
  <si>
    <t>This information is voluntary submitted by co-workers registered with SAGIS where producer deliveries are commercially received</t>
  </si>
  <si>
    <t>WEEKLY PRODUCER DELIVERIES PER GRADE - 2014/2015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</si>
</sst>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69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21743</v>
      </c>
      <c r="D11" s="9">
        <v>3277</v>
      </c>
      <c r="E11" s="9">
        <v>833</v>
      </c>
      <c r="F11" s="9">
        <v>40</v>
      </c>
      <c r="G11" s="10">
        <v>25893</v>
      </c>
      <c r="H11" s="8">
        <v>53379</v>
      </c>
      <c r="I11" s="9">
        <v>5997</v>
      </c>
      <c r="J11" s="9">
        <v>275</v>
      </c>
      <c r="K11" s="9">
        <v>28</v>
      </c>
      <c r="L11" s="10">
        <v>59679</v>
      </c>
      <c r="M11" s="11">
        <f t="shared" ref="M11:M42" si="0">G11 + L11</f>
        <v>85572</v>
      </c>
    </row>
    <row r="12" spans="1:13" x14ac:dyDescent="0.25">
      <c r="A12" s="12">
        <v>2</v>
      </c>
      <c r="B12" s="12" t="s">
        <v>14</v>
      </c>
      <c r="C12" s="13">
        <v>53843</v>
      </c>
      <c r="D12" s="14">
        <v>6732</v>
      </c>
      <c r="E12" s="14">
        <v>1354</v>
      </c>
      <c r="F12" s="14">
        <v>0</v>
      </c>
      <c r="G12" s="15">
        <v>61929</v>
      </c>
      <c r="H12" s="13">
        <v>97470</v>
      </c>
      <c r="I12" s="14">
        <v>7636</v>
      </c>
      <c r="J12" s="14">
        <v>843</v>
      </c>
      <c r="K12" s="14">
        <v>0</v>
      </c>
      <c r="L12" s="15">
        <v>105949</v>
      </c>
      <c r="M12" s="16">
        <f t="shared" si="0"/>
        <v>167878</v>
      </c>
    </row>
    <row r="13" spans="1:13" x14ac:dyDescent="0.25">
      <c r="A13" s="12">
        <v>3</v>
      </c>
      <c r="B13" s="12" t="s">
        <v>15</v>
      </c>
      <c r="C13" s="13">
        <v>109738</v>
      </c>
      <c r="D13" s="14">
        <v>11821</v>
      </c>
      <c r="E13" s="14">
        <v>1578</v>
      </c>
      <c r="F13" s="14">
        <v>0</v>
      </c>
      <c r="G13" s="15">
        <v>123137</v>
      </c>
      <c r="H13" s="13">
        <v>215457</v>
      </c>
      <c r="I13" s="14">
        <v>17096</v>
      </c>
      <c r="J13" s="14">
        <v>848</v>
      </c>
      <c r="K13" s="14">
        <v>0</v>
      </c>
      <c r="L13" s="15">
        <v>233401</v>
      </c>
      <c r="M13" s="16">
        <f t="shared" si="0"/>
        <v>356538</v>
      </c>
    </row>
    <row r="14" spans="1:13" x14ac:dyDescent="0.25">
      <c r="A14" s="12">
        <v>4</v>
      </c>
      <c r="B14" s="12" t="s">
        <v>16</v>
      </c>
      <c r="C14" s="13">
        <v>186629</v>
      </c>
      <c r="D14" s="14">
        <v>17307</v>
      </c>
      <c r="E14" s="14">
        <v>4277</v>
      </c>
      <c r="F14" s="14">
        <v>67</v>
      </c>
      <c r="G14" s="15">
        <v>208280</v>
      </c>
      <c r="H14" s="13">
        <v>253807</v>
      </c>
      <c r="I14" s="14">
        <v>22580</v>
      </c>
      <c r="J14" s="14">
        <v>750</v>
      </c>
      <c r="K14" s="14">
        <v>0</v>
      </c>
      <c r="L14" s="15">
        <v>277137</v>
      </c>
      <c r="M14" s="16">
        <f t="shared" si="0"/>
        <v>485417</v>
      </c>
    </row>
    <row r="15" spans="1:13" x14ac:dyDescent="0.25">
      <c r="A15" s="12">
        <v>5</v>
      </c>
      <c r="B15" s="12" t="s">
        <v>17</v>
      </c>
      <c r="C15" s="13">
        <v>353294</v>
      </c>
      <c r="D15" s="14">
        <v>20336</v>
      </c>
      <c r="E15" s="14">
        <v>4988</v>
      </c>
      <c r="F15" s="14">
        <v>10399</v>
      </c>
      <c r="G15" s="15">
        <v>389017</v>
      </c>
      <c r="H15" s="13">
        <v>445978</v>
      </c>
      <c r="I15" s="14">
        <v>21751</v>
      </c>
      <c r="J15" s="14">
        <v>1565</v>
      </c>
      <c r="K15" s="14">
        <v>1483</v>
      </c>
      <c r="L15" s="15">
        <v>470777</v>
      </c>
      <c r="M15" s="16">
        <f t="shared" si="0"/>
        <v>859794</v>
      </c>
    </row>
    <row r="16" spans="1:13" x14ac:dyDescent="0.25">
      <c r="A16" s="12">
        <v>6</v>
      </c>
      <c r="B16" s="12" t="s">
        <v>18</v>
      </c>
      <c r="C16" s="13">
        <v>383347</v>
      </c>
      <c r="D16" s="14">
        <v>26620</v>
      </c>
      <c r="E16" s="14">
        <v>5422</v>
      </c>
      <c r="F16" s="14">
        <v>232</v>
      </c>
      <c r="G16" s="15">
        <v>415621</v>
      </c>
      <c r="H16" s="13">
        <v>395876</v>
      </c>
      <c r="I16" s="14">
        <v>22901</v>
      </c>
      <c r="J16" s="14">
        <v>1150</v>
      </c>
      <c r="K16" s="14">
        <v>61</v>
      </c>
      <c r="L16" s="15">
        <v>419988</v>
      </c>
      <c r="M16" s="16">
        <f t="shared" si="0"/>
        <v>835609</v>
      </c>
    </row>
    <row r="17" spans="1:13" x14ac:dyDescent="0.25">
      <c r="A17" s="12">
        <v>7</v>
      </c>
      <c r="B17" s="12" t="s">
        <v>19</v>
      </c>
      <c r="C17" s="13">
        <v>561485</v>
      </c>
      <c r="D17" s="14">
        <v>31018</v>
      </c>
      <c r="E17" s="14">
        <v>4880</v>
      </c>
      <c r="F17" s="14">
        <v>123</v>
      </c>
      <c r="G17" s="15">
        <v>597506</v>
      </c>
      <c r="H17" s="13">
        <v>524367</v>
      </c>
      <c r="I17" s="14">
        <v>29136</v>
      </c>
      <c r="J17" s="14">
        <v>2541</v>
      </c>
      <c r="K17" s="14">
        <v>48</v>
      </c>
      <c r="L17" s="15">
        <v>556092</v>
      </c>
      <c r="M17" s="16">
        <f t="shared" si="0"/>
        <v>1153598</v>
      </c>
    </row>
    <row r="18" spans="1:13" x14ac:dyDescent="0.25">
      <c r="A18" s="12">
        <v>8</v>
      </c>
      <c r="B18" s="12" t="s">
        <v>20</v>
      </c>
      <c r="C18" s="13">
        <v>562196</v>
      </c>
      <c r="D18" s="14">
        <v>29668</v>
      </c>
      <c r="E18" s="14">
        <v>3613</v>
      </c>
      <c r="F18" s="14">
        <v>74</v>
      </c>
      <c r="G18" s="15">
        <v>595551</v>
      </c>
      <c r="H18" s="13">
        <v>532232</v>
      </c>
      <c r="I18" s="14">
        <v>22846</v>
      </c>
      <c r="J18" s="14">
        <v>1394</v>
      </c>
      <c r="K18" s="14">
        <v>27</v>
      </c>
      <c r="L18" s="15">
        <v>556499</v>
      </c>
      <c r="M18" s="16">
        <f t="shared" si="0"/>
        <v>1152050</v>
      </c>
    </row>
    <row r="19" spans="1:13" x14ac:dyDescent="0.25">
      <c r="A19" s="12">
        <v>9</v>
      </c>
      <c r="B19" s="12" t="s">
        <v>21</v>
      </c>
      <c r="C19" s="13">
        <v>966213</v>
      </c>
      <c r="D19" s="14">
        <v>35780</v>
      </c>
      <c r="E19" s="14">
        <v>5331</v>
      </c>
      <c r="F19" s="14">
        <v>5803</v>
      </c>
      <c r="G19" s="15">
        <v>1013127</v>
      </c>
      <c r="H19" s="13">
        <v>778160</v>
      </c>
      <c r="I19" s="14">
        <v>21493</v>
      </c>
      <c r="J19" s="14">
        <v>204</v>
      </c>
      <c r="K19" s="14">
        <v>3502</v>
      </c>
      <c r="L19" s="15">
        <v>803359</v>
      </c>
      <c r="M19" s="16">
        <f t="shared" si="0"/>
        <v>1816486</v>
      </c>
    </row>
    <row r="20" spans="1:13" x14ac:dyDescent="0.25">
      <c r="A20" s="12">
        <v>10</v>
      </c>
      <c r="B20" s="12" t="s">
        <v>22</v>
      </c>
      <c r="C20" s="13">
        <v>631816</v>
      </c>
      <c r="D20" s="14">
        <v>27616</v>
      </c>
      <c r="E20" s="14">
        <v>5051</v>
      </c>
      <c r="F20" s="14">
        <v>38</v>
      </c>
      <c r="G20" s="15">
        <v>664521</v>
      </c>
      <c r="H20" s="13">
        <v>458493</v>
      </c>
      <c r="I20" s="14">
        <v>16294</v>
      </c>
      <c r="J20" s="14">
        <v>451</v>
      </c>
      <c r="K20" s="14">
        <v>215</v>
      </c>
      <c r="L20" s="15">
        <v>475453</v>
      </c>
      <c r="M20" s="16">
        <f t="shared" si="0"/>
        <v>1139974</v>
      </c>
    </row>
    <row r="21" spans="1:13" x14ac:dyDescent="0.25">
      <c r="A21" s="12">
        <v>11</v>
      </c>
      <c r="B21" s="12" t="s">
        <v>23</v>
      </c>
      <c r="C21" s="13">
        <v>616371</v>
      </c>
      <c r="D21" s="14">
        <v>33161</v>
      </c>
      <c r="E21" s="14">
        <v>5443</v>
      </c>
      <c r="F21" s="14">
        <v>177</v>
      </c>
      <c r="G21" s="15">
        <v>655152</v>
      </c>
      <c r="H21" s="13">
        <v>379283</v>
      </c>
      <c r="I21" s="14">
        <v>14596</v>
      </c>
      <c r="J21" s="14">
        <v>1249</v>
      </c>
      <c r="K21" s="14">
        <v>19</v>
      </c>
      <c r="L21" s="15">
        <v>395147</v>
      </c>
      <c r="M21" s="16">
        <f t="shared" si="0"/>
        <v>1050299</v>
      </c>
    </row>
    <row r="22" spans="1:13" x14ac:dyDescent="0.25">
      <c r="A22" s="12">
        <v>12</v>
      </c>
      <c r="B22" s="12" t="s">
        <v>24</v>
      </c>
      <c r="C22" s="13">
        <v>582844</v>
      </c>
      <c r="D22" s="14">
        <v>28183</v>
      </c>
      <c r="E22" s="14">
        <v>3773</v>
      </c>
      <c r="F22" s="14">
        <v>109</v>
      </c>
      <c r="G22" s="15">
        <v>614909</v>
      </c>
      <c r="H22" s="13">
        <v>324147</v>
      </c>
      <c r="I22" s="14">
        <v>12932</v>
      </c>
      <c r="J22" s="14">
        <v>1798</v>
      </c>
      <c r="K22" s="14">
        <v>93</v>
      </c>
      <c r="L22" s="15">
        <v>338970</v>
      </c>
      <c r="M22" s="16">
        <f t="shared" si="0"/>
        <v>953879</v>
      </c>
    </row>
    <row r="23" spans="1:13" x14ac:dyDescent="0.25">
      <c r="A23" s="12">
        <v>13</v>
      </c>
      <c r="B23" s="12" t="s">
        <v>25</v>
      </c>
      <c r="C23" s="13">
        <v>823734</v>
      </c>
      <c r="D23" s="14">
        <v>17455</v>
      </c>
      <c r="E23" s="14">
        <v>4234</v>
      </c>
      <c r="F23" s="14">
        <v>12681</v>
      </c>
      <c r="G23" s="15">
        <v>858104</v>
      </c>
      <c r="H23" s="13">
        <v>416916</v>
      </c>
      <c r="I23" s="14">
        <v>13301</v>
      </c>
      <c r="J23" s="14">
        <v>1729</v>
      </c>
      <c r="K23" s="14">
        <v>6913</v>
      </c>
      <c r="L23" s="15">
        <v>438859</v>
      </c>
      <c r="M23" s="16">
        <f t="shared" si="0"/>
        <v>1296963</v>
      </c>
    </row>
    <row r="24" spans="1:13" x14ac:dyDescent="0.25">
      <c r="A24" s="12">
        <v>14</v>
      </c>
      <c r="B24" s="12" t="s">
        <v>26</v>
      </c>
      <c r="C24" s="13">
        <v>313844</v>
      </c>
      <c r="D24" s="14">
        <v>14221</v>
      </c>
      <c r="E24" s="14">
        <v>1621</v>
      </c>
      <c r="F24" s="14">
        <v>0</v>
      </c>
      <c r="G24" s="15">
        <v>329686</v>
      </c>
      <c r="H24" s="13">
        <v>165575</v>
      </c>
      <c r="I24" s="14">
        <v>8002</v>
      </c>
      <c r="J24" s="14">
        <v>1293</v>
      </c>
      <c r="K24" s="14">
        <v>207</v>
      </c>
      <c r="L24" s="15">
        <v>175077</v>
      </c>
      <c r="M24" s="16">
        <f t="shared" si="0"/>
        <v>504763</v>
      </c>
    </row>
    <row r="25" spans="1:13" x14ac:dyDescent="0.25">
      <c r="A25" s="12">
        <v>15</v>
      </c>
      <c r="B25" s="12" t="s">
        <v>27</v>
      </c>
      <c r="C25" s="13">
        <v>195611</v>
      </c>
      <c r="D25" s="14">
        <v>8774</v>
      </c>
      <c r="E25" s="14">
        <v>1286</v>
      </c>
      <c r="F25" s="14">
        <v>0</v>
      </c>
      <c r="G25" s="15">
        <v>205671</v>
      </c>
      <c r="H25" s="13">
        <v>149032</v>
      </c>
      <c r="I25" s="14">
        <v>6610</v>
      </c>
      <c r="J25" s="14">
        <v>1031</v>
      </c>
      <c r="K25" s="14">
        <v>249</v>
      </c>
      <c r="L25" s="15">
        <v>156922</v>
      </c>
      <c r="M25" s="16">
        <f t="shared" si="0"/>
        <v>362593</v>
      </c>
    </row>
    <row r="26" spans="1:13" x14ac:dyDescent="0.25">
      <c r="A26" s="12">
        <v>16</v>
      </c>
      <c r="B26" s="12" t="s">
        <v>28</v>
      </c>
      <c r="C26" s="13">
        <v>152794</v>
      </c>
      <c r="D26" s="14">
        <v>6053</v>
      </c>
      <c r="E26" s="14">
        <v>1272</v>
      </c>
      <c r="F26" s="14">
        <v>18</v>
      </c>
      <c r="G26" s="15">
        <v>160137</v>
      </c>
      <c r="H26" s="13">
        <v>90861</v>
      </c>
      <c r="I26" s="14">
        <v>4285</v>
      </c>
      <c r="J26" s="14">
        <v>459</v>
      </c>
      <c r="K26" s="14">
        <v>122</v>
      </c>
      <c r="L26" s="15">
        <v>95727</v>
      </c>
      <c r="M26" s="16">
        <f t="shared" si="0"/>
        <v>255864</v>
      </c>
    </row>
    <row r="27" spans="1:13" x14ac:dyDescent="0.25">
      <c r="A27" s="12">
        <v>17</v>
      </c>
      <c r="B27" s="12" t="s">
        <v>29</v>
      </c>
      <c r="C27" s="13">
        <v>97425</v>
      </c>
      <c r="D27" s="14">
        <v>3849</v>
      </c>
      <c r="E27" s="14">
        <v>1508</v>
      </c>
      <c r="F27" s="14">
        <v>3</v>
      </c>
      <c r="G27" s="15">
        <v>102785</v>
      </c>
      <c r="H27" s="13">
        <v>52353</v>
      </c>
      <c r="I27" s="14">
        <v>2539</v>
      </c>
      <c r="J27" s="14">
        <v>178</v>
      </c>
      <c r="K27" s="14">
        <v>82</v>
      </c>
      <c r="L27" s="15">
        <v>55152</v>
      </c>
      <c r="M27" s="16">
        <f t="shared" si="0"/>
        <v>157937</v>
      </c>
    </row>
    <row r="28" spans="1:13" x14ac:dyDescent="0.25">
      <c r="A28" s="12">
        <v>18</v>
      </c>
      <c r="B28" s="12" t="s">
        <v>30</v>
      </c>
      <c r="C28" s="13">
        <v>-89864</v>
      </c>
      <c r="D28" s="14">
        <v>2799</v>
      </c>
      <c r="E28" s="14">
        <v>849</v>
      </c>
      <c r="F28" s="14">
        <v>-29875</v>
      </c>
      <c r="G28" s="15">
        <v>-116091</v>
      </c>
      <c r="H28" s="13">
        <v>-103690</v>
      </c>
      <c r="I28" s="14">
        <v>1730</v>
      </c>
      <c r="J28" s="14">
        <v>203</v>
      </c>
      <c r="K28" s="14">
        <v>-14006</v>
      </c>
      <c r="L28" s="15">
        <v>-115763</v>
      </c>
      <c r="M28" s="16">
        <f t="shared" si="0"/>
        <v>-231854</v>
      </c>
    </row>
    <row r="29" spans="1:13" x14ac:dyDescent="0.25">
      <c r="A29" s="12">
        <v>19</v>
      </c>
      <c r="B29" s="12" t="s">
        <v>31</v>
      </c>
      <c r="C29" s="13">
        <v>34738</v>
      </c>
      <c r="D29" s="14">
        <v>1244</v>
      </c>
      <c r="E29" s="14">
        <v>360</v>
      </c>
      <c r="F29" s="14">
        <v>9</v>
      </c>
      <c r="G29" s="15">
        <v>36351</v>
      </c>
      <c r="H29" s="13">
        <v>20476</v>
      </c>
      <c r="I29" s="14">
        <v>895</v>
      </c>
      <c r="J29" s="14">
        <v>152</v>
      </c>
      <c r="K29" s="14">
        <v>63</v>
      </c>
      <c r="L29" s="15">
        <v>21586</v>
      </c>
      <c r="M29" s="16">
        <f t="shared" si="0"/>
        <v>57937</v>
      </c>
    </row>
    <row r="30" spans="1:13" x14ac:dyDescent="0.25">
      <c r="A30" s="12">
        <v>20</v>
      </c>
      <c r="B30" s="12" t="s">
        <v>32</v>
      </c>
      <c r="C30" s="13">
        <v>25918</v>
      </c>
      <c r="D30" s="14">
        <v>1389</v>
      </c>
      <c r="E30" s="14">
        <v>118</v>
      </c>
      <c r="F30" s="14">
        <v>11</v>
      </c>
      <c r="G30" s="15">
        <v>27436</v>
      </c>
      <c r="H30" s="13">
        <v>12901</v>
      </c>
      <c r="I30" s="14">
        <v>1043</v>
      </c>
      <c r="J30" s="14">
        <v>18</v>
      </c>
      <c r="K30" s="14">
        <v>0</v>
      </c>
      <c r="L30" s="15">
        <v>13962</v>
      </c>
      <c r="M30" s="16">
        <f t="shared" si="0"/>
        <v>41398</v>
      </c>
    </row>
    <row r="31" spans="1:13" x14ac:dyDescent="0.25">
      <c r="A31" s="12">
        <v>21</v>
      </c>
      <c r="B31" s="12" t="s">
        <v>33</v>
      </c>
      <c r="C31" s="13">
        <v>22969</v>
      </c>
      <c r="D31" s="14">
        <v>360</v>
      </c>
      <c r="E31" s="14">
        <v>53</v>
      </c>
      <c r="F31" s="14">
        <v>0</v>
      </c>
      <c r="G31" s="15">
        <v>23382</v>
      </c>
      <c r="H31" s="13">
        <v>12424</v>
      </c>
      <c r="I31" s="14">
        <v>383</v>
      </c>
      <c r="J31" s="14">
        <v>0</v>
      </c>
      <c r="K31" s="14">
        <v>0</v>
      </c>
      <c r="L31" s="15">
        <v>12807</v>
      </c>
      <c r="M31" s="16">
        <f t="shared" si="0"/>
        <v>36189</v>
      </c>
    </row>
    <row r="32" spans="1:13" x14ac:dyDescent="0.25">
      <c r="A32" s="12">
        <v>22</v>
      </c>
      <c r="B32" s="12" t="s">
        <v>34</v>
      </c>
      <c r="C32" s="13">
        <v>60957</v>
      </c>
      <c r="D32" s="14">
        <v>175</v>
      </c>
      <c r="E32" s="14">
        <v>102</v>
      </c>
      <c r="F32" s="14">
        <v>440</v>
      </c>
      <c r="G32" s="15">
        <v>61674</v>
      </c>
      <c r="H32" s="13">
        <v>27538</v>
      </c>
      <c r="I32" s="14">
        <v>180</v>
      </c>
      <c r="J32" s="14">
        <v>0</v>
      </c>
      <c r="K32" s="14">
        <v>2142</v>
      </c>
      <c r="L32" s="15">
        <v>29860</v>
      </c>
      <c r="M32" s="16">
        <f t="shared" si="0"/>
        <v>91534</v>
      </c>
    </row>
    <row r="33" spans="1:13" x14ac:dyDescent="0.25">
      <c r="A33" s="12">
        <v>23</v>
      </c>
      <c r="B33" s="12" t="s">
        <v>35</v>
      </c>
      <c r="C33" s="13">
        <v>4928</v>
      </c>
      <c r="D33" s="14">
        <v>180</v>
      </c>
      <c r="E33" s="14">
        <v>164</v>
      </c>
      <c r="F33" s="14">
        <v>0</v>
      </c>
      <c r="G33" s="15">
        <v>5272</v>
      </c>
      <c r="H33" s="13">
        <v>3082</v>
      </c>
      <c r="I33" s="14">
        <v>164</v>
      </c>
      <c r="J33" s="14">
        <v>0</v>
      </c>
      <c r="K33" s="14">
        <v>27</v>
      </c>
      <c r="L33" s="15">
        <v>3273</v>
      </c>
      <c r="M33" s="16">
        <f t="shared" si="0"/>
        <v>8545</v>
      </c>
    </row>
    <row r="34" spans="1:13" x14ac:dyDescent="0.25">
      <c r="A34" s="12">
        <v>24</v>
      </c>
      <c r="B34" s="12" t="s">
        <v>36</v>
      </c>
      <c r="C34" s="13">
        <v>17698</v>
      </c>
      <c r="D34" s="14">
        <v>194</v>
      </c>
      <c r="E34" s="14">
        <v>387</v>
      </c>
      <c r="F34" s="14">
        <v>0</v>
      </c>
      <c r="G34" s="15">
        <v>18279</v>
      </c>
      <c r="H34" s="13">
        <v>9588</v>
      </c>
      <c r="I34" s="14">
        <v>134</v>
      </c>
      <c r="J34" s="14">
        <v>6</v>
      </c>
      <c r="K34" s="14">
        <v>0</v>
      </c>
      <c r="L34" s="15">
        <v>9728</v>
      </c>
      <c r="M34" s="16">
        <f t="shared" si="0"/>
        <v>28007</v>
      </c>
    </row>
    <row r="35" spans="1:13" x14ac:dyDescent="0.25">
      <c r="A35" s="12">
        <v>25</v>
      </c>
      <c r="B35" s="12" t="s">
        <v>37</v>
      </c>
      <c r="C35" s="13">
        <v>10137</v>
      </c>
      <c r="D35" s="14">
        <v>381</v>
      </c>
      <c r="E35" s="14">
        <v>41</v>
      </c>
      <c r="F35" s="14">
        <v>0</v>
      </c>
      <c r="G35" s="15">
        <v>10559</v>
      </c>
      <c r="H35" s="13">
        <v>8408</v>
      </c>
      <c r="I35" s="14">
        <v>123</v>
      </c>
      <c r="J35" s="14">
        <v>0</v>
      </c>
      <c r="K35" s="14">
        <v>0</v>
      </c>
      <c r="L35" s="15">
        <v>8531</v>
      </c>
      <c r="M35" s="16">
        <f t="shared" si="0"/>
        <v>19090</v>
      </c>
    </row>
    <row r="36" spans="1:13" x14ac:dyDescent="0.25">
      <c r="A36" s="12">
        <v>26</v>
      </c>
      <c r="B36" s="12" t="s">
        <v>38</v>
      </c>
      <c r="C36" s="13">
        <v>7966</v>
      </c>
      <c r="D36" s="14">
        <v>79</v>
      </c>
      <c r="E36" s="14">
        <v>1</v>
      </c>
      <c r="F36" s="14">
        <v>0</v>
      </c>
      <c r="G36" s="15">
        <v>8046</v>
      </c>
      <c r="H36" s="13">
        <v>10354</v>
      </c>
      <c r="I36" s="14">
        <v>234</v>
      </c>
      <c r="J36" s="14">
        <v>0</v>
      </c>
      <c r="K36" s="14">
        <v>0</v>
      </c>
      <c r="L36" s="15">
        <v>10588</v>
      </c>
      <c r="M36" s="16">
        <f t="shared" si="0"/>
        <v>18634</v>
      </c>
    </row>
    <row r="37" spans="1:13" x14ac:dyDescent="0.25">
      <c r="A37" s="12">
        <v>27</v>
      </c>
      <c r="B37" s="12" t="s">
        <v>39</v>
      </c>
      <c r="C37" s="13">
        <v>51304</v>
      </c>
      <c r="D37" s="14">
        <v>29</v>
      </c>
      <c r="E37" s="14">
        <v>242</v>
      </c>
      <c r="F37" s="14">
        <v>257</v>
      </c>
      <c r="G37" s="15">
        <v>51832</v>
      </c>
      <c r="H37" s="13">
        <v>30050</v>
      </c>
      <c r="I37" s="14">
        <v>91</v>
      </c>
      <c r="J37" s="14">
        <v>0</v>
      </c>
      <c r="K37" s="14">
        <v>61</v>
      </c>
      <c r="L37" s="15">
        <v>30202</v>
      </c>
      <c r="M37" s="16">
        <f t="shared" si="0"/>
        <v>82034</v>
      </c>
    </row>
    <row r="38" spans="1:13" x14ac:dyDescent="0.25">
      <c r="A38" s="12">
        <v>28</v>
      </c>
      <c r="B38" s="12" t="s">
        <v>40</v>
      </c>
      <c r="C38" s="13">
        <v>10914</v>
      </c>
      <c r="D38" s="14">
        <v>18</v>
      </c>
      <c r="E38" s="14">
        <v>69</v>
      </c>
      <c r="F38" s="14">
        <v>0</v>
      </c>
      <c r="G38" s="15">
        <v>11001</v>
      </c>
      <c r="H38" s="13">
        <v>5836</v>
      </c>
      <c r="I38" s="14">
        <v>57</v>
      </c>
      <c r="J38" s="14">
        <v>0</v>
      </c>
      <c r="K38" s="14">
        <v>7</v>
      </c>
      <c r="L38" s="15">
        <v>5900</v>
      </c>
      <c r="M38" s="16">
        <f t="shared" si="0"/>
        <v>16901</v>
      </c>
    </row>
    <row r="39" spans="1:13" x14ac:dyDescent="0.25">
      <c r="A39" s="12">
        <v>29</v>
      </c>
      <c r="B39" s="12" t="s">
        <v>41</v>
      </c>
      <c r="C39" s="13">
        <v>10581</v>
      </c>
      <c r="D39" s="14">
        <v>81</v>
      </c>
      <c r="E39" s="14">
        <v>130</v>
      </c>
      <c r="F39" s="14">
        <v>0</v>
      </c>
      <c r="G39" s="15">
        <v>10792</v>
      </c>
      <c r="H39" s="13">
        <v>4789</v>
      </c>
      <c r="I39" s="14">
        <v>564</v>
      </c>
      <c r="J39" s="14">
        <v>0</v>
      </c>
      <c r="K39" s="14">
        <v>0</v>
      </c>
      <c r="L39" s="15">
        <v>5353</v>
      </c>
      <c r="M39" s="16">
        <f t="shared" si="0"/>
        <v>16145</v>
      </c>
    </row>
    <row r="40" spans="1:13" x14ac:dyDescent="0.25">
      <c r="A40" s="12">
        <v>30</v>
      </c>
      <c r="B40" s="12" t="s">
        <v>42</v>
      </c>
      <c r="C40" s="13">
        <v>9844</v>
      </c>
      <c r="D40" s="14">
        <v>16</v>
      </c>
      <c r="E40" s="14">
        <v>0</v>
      </c>
      <c r="F40" s="14">
        <v>104</v>
      </c>
      <c r="G40" s="15">
        <v>9964</v>
      </c>
      <c r="H40" s="13">
        <v>5909</v>
      </c>
      <c r="I40" s="14">
        <v>314</v>
      </c>
      <c r="J40" s="14">
        <v>0</v>
      </c>
      <c r="K40" s="14">
        <v>0</v>
      </c>
      <c r="L40" s="15">
        <v>6223</v>
      </c>
      <c r="M40" s="16">
        <f t="shared" si="0"/>
        <v>16187</v>
      </c>
    </row>
    <row r="41" spans="1:13" x14ac:dyDescent="0.25">
      <c r="A41" s="12">
        <v>31</v>
      </c>
      <c r="B41" s="12" t="s">
        <v>43</v>
      </c>
      <c r="C41" s="13">
        <v>33306</v>
      </c>
      <c r="D41" s="14">
        <v>200</v>
      </c>
      <c r="E41" s="14">
        <v>10</v>
      </c>
      <c r="F41" s="14">
        <v>255</v>
      </c>
      <c r="G41" s="15">
        <v>33771</v>
      </c>
      <c r="H41" s="13">
        <v>20306</v>
      </c>
      <c r="I41" s="14">
        <v>306</v>
      </c>
      <c r="J41" s="14">
        <v>0</v>
      </c>
      <c r="K41" s="14">
        <v>10</v>
      </c>
      <c r="L41" s="15">
        <v>20622</v>
      </c>
      <c r="M41" s="16">
        <f t="shared" si="0"/>
        <v>54393</v>
      </c>
    </row>
    <row r="42" spans="1:13" x14ac:dyDescent="0.25">
      <c r="A42" s="12">
        <v>32</v>
      </c>
      <c r="B42" s="12" t="s">
        <v>44</v>
      </c>
      <c r="C42" s="13">
        <v>9715</v>
      </c>
      <c r="D42" s="14">
        <v>122</v>
      </c>
      <c r="E42" s="14">
        <v>11</v>
      </c>
      <c r="F42" s="14">
        <v>0</v>
      </c>
      <c r="G42" s="15">
        <v>9848</v>
      </c>
      <c r="H42" s="13">
        <v>6737</v>
      </c>
      <c r="I42" s="14">
        <v>150</v>
      </c>
      <c r="J42" s="14">
        <v>0</v>
      </c>
      <c r="K42" s="14">
        <v>0</v>
      </c>
      <c r="L42" s="15">
        <v>6887</v>
      </c>
      <c r="M42" s="16">
        <f t="shared" si="0"/>
        <v>16735</v>
      </c>
    </row>
    <row r="43" spans="1:13" x14ac:dyDescent="0.25">
      <c r="A43" s="12">
        <v>33</v>
      </c>
      <c r="B43" s="12" t="s">
        <v>45</v>
      </c>
      <c r="C43" s="13">
        <v>0</v>
      </c>
      <c r="D43" s="14">
        <v>0</v>
      </c>
      <c r="E43" s="14">
        <v>0</v>
      </c>
      <c r="F43" s="14">
        <v>0</v>
      </c>
      <c r="G43" s="15">
        <v>0</v>
      </c>
      <c r="H43" s="13">
        <v>0</v>
      </c>
      <c r="I43" s="14">
        <v>0</v>
      </c>
      <c r="J43" s="14">
        <v>0</v>
      </c>
      <c r="K43" s="14">
        <v>0</v>
      </c>
      <c r="L43" s="15">
        <v>0</v>
      </c>
      <c r="M43" s="16">
        <f t="shared" ref="M43:M62" si="1">G43 + L43</f>
        <v>0</v>
      </c>
    </row>
    <row r="44" spans="1:13" x14ac:dyDescent="0.25">
      <c r="A44" s="12">
        <v>34</v>
      </c>
      <c r="B44" s="12" t="s">
        <v>46</v>
      </c>
      <c r="C44" s="13">
        <v>0</v>
      </c>
      <c r="D44" s="14">
        <v>0</v>
      </c>
      <c r="E44" s="14">
        <v>0</v>
      </c>
      <c r="F44" s="14">
        <v>0</v>
      </c>
      <c r="G44" s="15">
        <v>0</v>
      </c>
      <c r="H44" s="13">
        <v>0</v>
      </c>
      <c r="I44" s="14">
        <v>0</v>
      </c>
      <c r="J44" s="14">
        <v>0</v>
      </c>
      <c r="K44" s="14">
        <v>0</v>
      </c>
      <c r="L44" s="15">
        <v>0</v>
      </c>
      <c r="M44" s="16">
        <f t="shared" si="1"/>
        <v>0</v>
      </c>
    </row>
    <row r="45" spans="1:13" x14ac:dyDescent="0.25">
      <c r="A45" s="12">
        <v>35</v>
      </c>
      <c r="B45" s="12" t="s">
        <v>47</v>
      </c>
      <c r="C45" s="13">
        <v>38387</v>
      </c>
      <c r="D45" s="14">
        <v>375</v>
      </c>
      <c r="E45" s="14">
        <v>68</v>
      </c>
      <c r="F45" s="14">
        <v>0</v>
      </c>
      <c r="G45" s="15">
        <v>38830</v>
      </c>
      <c r="H45" s="13">
        <v>31179</v>
      </c>
      <c r="I45" s="14">
        <v>42</v>
      </c>
      <c r="J45" s="14">
        <v>0</v>
      </c>
      <c r="K45" s="14">
        <v>0</v>
      </c>
      <c r="L45" s="15">
        <v>31221</v>
      </c>
      <c r="M45" s="16">
        <f t="shared" si="1"/>
        <v>70051</v>
      </c>
    </row>
    <row r="46" spans="1:13" x14ac:dyDescent="0.25">
      <c r="A46" s="12">
        <v>36</v>
      </c>
      <c r="B46" s="12" t="s">
        <v>48</v>
      </c>
      <c r="C46" s="13">
        <v>3844</v>
      </c>
      <c r="D46" s="14">
        <v>0</v>
      </c>
      <c r="E46" s="14">
        <v>0</v>
      </c>
      <c r="F46" s="14">
        <v>0</v>
      </c>
      <c r="G46" s="15">
        <v>3844</v>
      </c>
      <c r="H46" s="13">
        <v>1277</v>
      </c>
      <c r="I46" s="14">
        <v>0</v>
      </c>
      <c r="J46" s="14">
        <v>0</v>
      </c>
      <c r="K46" s="14">
        <v>0</v>
      </c>
      <c r="L46" s="15">
        <v>1277</v>
      </c>
      <c r="M46" s="16">
        <f t="shared" si="1"/>
        <v>5121</v>
      </c>
    </row>
    <row r="47" spans="1:13" x14ac:dyDescent="0.25">
      <c r="A47" s="12">
        <v>37</v>
      </c>
      <c r="B47" s="12" t="s">
        <v>49</v>
      </c>
      <c r="C47" s="13">
        <v>5159</v>
      </c>
      <c r="D47" s="14">
        <v>0</v>
      </c>
      <c r="E47" s="14">
        <v>0</v>
      </c>
      <c r="F47" s="14">
        <v>0</v>
      </c>
      <c r="G47" s="15">
        <v>5159</v>
      </c>
      <c r="H47" s="13">
        <v>4207</v>
      </c>
      <c r="I47" s="14">
        <v>555</v>
      </c>
      <c r="J47" s="14">
        <v>0</v>
      </c>
      <c r="K47" s="14">
        <v>0</v>
      </c>
      <c r="L47" s="15">
        <v>4762</v>
      </c>
      <c r="M47" s="16">
        <f t="shared" si="1"/>
        <v>9921</v>
      </c>
    </row>
    <row r="48" spans="1:13" x14ac:dyDescent="0.25">
      <c r="A48" s="12">
        <v>38</v>
      </c>
      <c r="B48" s="12" t="s">
        <v>50</v>
      </c>
      <c r="C48" s="13">
        <v>8402</v>
      </c>
      <c r="D48" s="14">
        <v>129</v>
      </c>
      <c r="E48" s="14">
        <v>0</v>
      </c>
      <c r="F48" s="14">
        <v>0</v>
      </c>
      <c r="G48" s="15">
        <v>8531</v>
      </c>
      <c r="H48" s="13">
        <v>7234</v>
      </c>
      <c r="I48" s="14">
        <v>651</v>
      </c>
      <c r="J48" s="14">
        <v>0</v>
      </c>
      <c r="K48" s="14">
        <v>0</v>
      </c>
      <c r="L48" s="15">
        <v>7885</v>
      </c>
      <c r="M48" s="16">
        <f t="shared" si="1"/>
        <v>16416</v>
      </c>
    </row>
    <row r="49" spans="1:13" x14ac:dyDescent="0.25">
      <c r="A49" s="12">
        <v>39</v>
      </c>
      <c r="B49" s="12" t="s">
        <v>51</v>
      </c>
      <c r="C49" s="13">
        <v>9992</v>
      </c>
      <c r="D49" s="14">
        <v>218</v>
      </c>
      <c r="E49" s="14">
        <v>0</v>
      </c>
      <c r="F49" s="14">
        <v>0</v>
      </c>
      <c r="G49" s="15">
        <v>10210</v>
      </c>
      <c r="H49" s="13">
        <v>7990</v>
      </c>
      <c r="I49" s="14">
        <v>585</v>
      </c>
      <c r="J49" s="14">
        <v>0</v>
      </c>
      <c r="K49" s="14">
        <v>0</v>
      </c>
      <c r="L49" s="15">
        <v>8575</v>
      </c>
      <c r="M49" s="16">
        <f t="shared" si="1"/>
        <v>18785</v>
      </c>
    </row>
    <row r="50" spans="1:13" x14ac:dyDescent="0.25">
      <c r="A50" s="12">
        <v>40</v>
      </c>
      <c r="B50" s="12" t="s">
        <v>52</v>
      </c>
      <c r="C50" s="13">
        <v>50730</v>
      </c>
      <c r="D50" s="14">
        <v>31</v>
      </c>
      <c r="E50" s="14">
        <v>0</v>
      </c>
      <c r="F50" s="14">
        <v>0</v>
      </c>
      <c r="G50" s="15">
        <v>50761</v>
      </c>
      <c r="H50" s="13">
        <v>20875</v>
      </c>
      <c r="I50" s="14">
        <v>82</v>
      </c>
      <c r="J50" s="14">
        <v>0</v>
      </c>
      <c r="K50" s="14">
        <v>0</v>
      </c>
      <c r="L50" s="15">
        <v>20957</v>
      </c>
      <c r="M50" s="16">
        <f t="shared" si="1"/>
        <v>71718</v>
      </c>
    </row>
    <row r="51" spans="1:13" x14ac:dyDescent="0.25">
      <c r="A51" s="12">
        <v>41</v>
      </c>
      <c r="B51" s="12" t="s">
        <v>53</v>
      </c>
      <c r="C51" s="13">
        <v>10729</v>
      </c>
      <c r="D51" s="14">
        <v>134</v>
      </c>
      <c r="E51" s="14">
        <v>2</v>
      </c>
      <c r="F51" s="14">
        <v>0</v>
      </c>
      <c r="G51" s="15">
        <v>10865</v>
      </c>
      <c r="H51" s="13">
        <v>11279</v>
      </c>
      <c r="I51" s="14">
        <v>2226</v>
      </c>
      <c r="J51" s="14">
        <v>0</v>
      </c>
      <c r="K51" s="14">
        <v>0</v>
      </c>
      <c r="L51" s="15">
        <v>13505</v>
      </c>
      <c r="M51" s="16">
        <f t="shared" si="1"/>
        <v>24370</v>
      </c>
    </row>
    <row r="52" spans="1:13" x14ac:dyDescent="0.25">
      <c r="A52" s="12">
        <v>42</v>
      </c>
      <c r="B52" s="12" t="s">
        <v>54</v>
      </c>
      <c r="C52" s="13">
        <v>8202</v>
      </c>
      <c r="D52" s="14">
        <v>1</v>
      </c>
      <c r="E52" s="14">
        <v>0</v>
      </c>
      <c r="F52" s="14">
        <v>0</v>
      </c>
      <c r="G52" s="15">
        <v>8203</v>
      </c>
      <c r="H52" s="13">
        <v>22914</v>
      </c>
      <c r="I52" s="14">
        <v>623</v>
      </c>
      <c r="J52" s="14">
        <v>0</v>
      </c>
      <c r="K52" s="14">
        <v>0</v>
      </c>
      <c r="L52" s="15">
        <v>23537</v>
      </c>
      <c r="M52" s="16">
        <f t="shared" si="1"/>
        <v>31740</v>
      </c>
    </row>
    <row r="53" spans="1:13" x14ac:dyDescent="0.25">
      <c r="A53" s="12">
        <v>43</v>
      </c>
      <c r="B53" s="12" t="s">
        <v>55</v>
      </c>
      <c r="C53" s="13">
        <v>11250</v>
      </c>
      <c r="D53" s="14">
        <v>397</v>
      </c>
      <c r="E53" s="14">
        <v>0</v>
      </c>
      <c r="F53" s="14">
        <v>0</v>
      </c>
      <c r="G53" s="15">
        <v>11647</v>
      </c>
      <c r="H53" s="13">
        <v>21649</v>
      </c>
      <c r="I53" s="14">
        <v>1711</v>
      </c>
      <c r="J53" s="14">
        <v>0</v>
      </c>
      <c r="K53" s="14">
        <v>0</v>
      </c>
      <c r="L53" s="15">
        <v>23360</v>
      </c>
      <c r="M53" s="16">
        <f t="shared" si="1"/>
        <v>35007</v>
      </c>
    </row>
    <row r="54" spans="1:13" x14ac:dyDescent="0.25">
      <c r="A54" s="12">
        <v>44</v>
      </c>
      <c r="B54" s="12" t="s">
        <v>56</v>
      </c>
      <c r="C54" s="13">
        <v>46817</v>
      </c>
      <c r="D54" s="14">
        <v>48</v>
      </c>
      <c r="E54" s="14">
        <v>0</v>
      </c>
      <c r="F54" s="14">
        <v>0</v>
      </c>
      <c r="G54" s="15">
        <v>46865</v>
      </c>
      <c r="H54" s="13">
        <v>48229</v>
      </c>
      <c r="I54" s="14">
        <v>364</v>
      </c>
      <c r="J54" s="14">
        <v>0</v>
      </c>
      <c r="K54" s="14">
        <v>0</v>
      </c>
      <c r="L54" s="15">
        <v>48593</v>
      </c>
      <c r="M54" s="16">
        <f t="shared" si="1"/>
        <v>95458</v>
      </c>
    </row>
    <row r="55" spans="1:13" x14ac:dyDescent="0.25">
      <c r="A55" s="12">
        <v>45</v>
      </c>
      <c r="B55" s="12" t="s">
        <v>57</v>
      </c>
      <c r="C55" s="13">
        <v>6375</v>
      </c>
      <c r="D55" s="14">
        <v>394</v>
      </c>
      <c r="E55" s="14">
        <v>0</v>
      </c>
      <c r="F55" s="14">
        <v>0</v>
      </c>
      <c r="G55" s="15">
        <v>6769</v>
      </c>
      <c r="H55" s="13">
        <v>20468</v>
      </c>
      <c r="I55" s="14">
        <v>240</v>
      </c>
      <c r="J55" s="14">
        <v>31</v>
      </c>
      <c r="K55" s="14">
        <v>13</v>
      </c>
      <c r="L55" s="15">
        <v>20752</v>
      </c>
      <c r="M55" s="16">
        <f t="shared" si="1"/>
        <v>27521</v>
      </c>
    </row>
    <row r="56" spans="1:13" x14ac:dyDescent="0.25">
      <c r="A56" s="12">
        <v>46</v>
      </c>
      <c r="B56" s="12" t="s">
        <v>58</v>
      </c>
      <c r="C56" s="13">
        <v>5345</v>
      </c>
      <c r="D56" s="14">
        <v>452</v>
      </c>
      <c r="E56" s="14">
        <v>0</v>
      </c>
      <c r="F56" s="14">
        <v>215</v>
      </c>
      <c r="G56" s="15">
        <v>6012</v>
      </c>
      <c r="H56" s="13">
        <v>29478</v>
      </c>
      <c r="I56" s="14">
        <v>452</v>
      </c>
      <c r="J56" s="14">
        <v>0</v>
      </c>
      <c r="K56" s="14">
        <v>0</v>
      </c>
      <c r="L56" s="15">
        <v>29930</v>
      </c>
      <c r="M56" s="16">
        <f t="shared" si="1"/>
        <v>35942</v>
      </c>
    </row>
    <row r="57" spans="1:13" x14ac:dyDescent="0.25">
      <c r="A57" s="12">
        <v>47</v>
      </c>
      <c r="B57" s="12" t="s">
        <v>59</v>
      </c>
      <c r="C57" s="13">
        <v>5140</v>
      </c>
      <c r="D57" s="14">
        <v>545</v>
      </c>
      <c r="E57" s="14">
        <v>156</v>
      </c>
      <c r="F57" s="14">
        <v>0</v>
      </c>
      <c r="G57" s="15">
        <v>5841</v>
      </c>
      <c r="H57" s="13">
        <v>26637</v>
      </c>
      <c r="I57" s="14">
        <v>1184</v>
      </c>
      <c r="J57" s="14">
        <v>0</v>
      </c>
      <c r="K57" s="14">
        <v>0</v>
      </c>
      <c r="L57" s="15">
        <v>27821</v>
      </c>
      <c r="M57" s="16">
        <f t="shared" si="1"/>
        <v>33662</v>
      </c>
    </row>
    <row r="58" spans="1:13" x14ac:dyDescent="0.25">
      <c r="A58" s="12">
        <v>48</v>
      </c>
      <c r="B58" s="12" t="s">
        <v>60</v>
      </c>
      <c r="C58" s="13">
        <v>45695</v>
      </c>
      <c r="D58" s="14">
        <v>616</v>
      </c>
      <c r="E58" s="14">
        <v>71</v>
      </c>
      <c r="F58" s="14">
        <v>0</v>
      </c>
      <c r="G58" s="15">
        <v>46382</v>
      </c>
      <c r="H58" s="13">
        <v>53127</v>
      </c>
      <c r="I58" s="14">
        <v>1032</v>
      </c>
      <c r="J58" s="14">
        <v>31</v>
      </c>
      <c r="K58" s="14">
        <v>0</v>
      </c>
      <c r="L58" s="15">
        <v>54190</v>
      </c>
      <c r="M58" s="16">
        <f t="shared" si="1"/>
        <v>100572</v>
      </c>
    </row>
    <row r="59" spans="1:13" x14ac:dyDescent="0.25">
      <c r="A59" s="12">
        <v>49</v>
      </c>
      <c r="B59" s="12" t="s">
        <v>61</v>
      </c>
      <c r="C59" s="13">
        <v>7604</v>
      </c>
      <c r="D59" s="14">
        <v>543</v>
      </c>
      <c r="E59" s="14">
        <v>0</v>
      </c>
      <c r="F59" s="14">
        <v>0</v>
      </c>
      <c r="G59" s="15">
        <v>8147</v>
      </c>
      <c r="H59" s="13">
        <v>17416</v>
      </c>
      <c r="I59" s="14">
        <v>1806</v>
      </c>
      <c r="J59" s="14">
        <v>33</v>
      </c>
      <c r="K59" s="14">
        <v>0</v>
      </c>
      <c r="L59" s="15">
        <v>19255</v>
      </c>
      <c r="M59" s="16">
        <f t="shared" si="1"/>
        <v>27402</v>
      </c>
    </row>
    <row r="60" spans="1:13" x14ac:dyDescent="0.25">
      <c r="A60" s="12">
        <v>50</v>
      </c>
      <c r="B60" s="12" t="s">
        <v>62</v>
      </c>
      <c r="C60" s="13">
        <v>7311</v>
      </c>
      <c r="D60" s="14">
        <v>576</v>
      </c>
      <c r="E60" s="14">
        <v>8</v>
      </c>
      <c r="F60" s="14">
        <v>0</v>
      </c>
      <c r="G60" s="15">
        <v>7895</v>
      </c>
      <c r="H60" s="13">
        <v>23897</v>
      </c>
      <c r="I60" s="14">
        <v>1989</v>
      </c>
      <c r="J60" s="14">
        <v>96</v>
      </c>
      <c r="K60" s="14">
        <v>0</v>
      </c>
      <c r="L60" s="15">
        <v>25982</v>
      </c>
      <c r="M60" s="16">
        <f t="shared" si="1"/>
        <v>33877</v>
      </c>
    </row>
    <row r="61" spans="1:13" x14ac:dyDescent="0.25">
      <c r="A61" s="12">
        <v>51</v>
      </c>
      <c r="B61" s="12" t="s">
        <v>63</v>
      </c>
      <c r="C61" s="13">
        <v>20958</v>
      </c>
      <c r="D61" s="14">
        <v>349</v>
      </c>
      <c r="E61" s="14">
        <v>33</v>
      </c>
      <c r="F61" s="14">
        <v>0</v>
      </c>
      <c r="G61" s="15">
        <v>21340</v>
      </c>
      <c r="H61" s="13">
        <v>48689</v>
      </c>
      <c r="I61" s="14">
        <v>2236</v>
      </c>
      <c r="J61" s="14">
        <v>85</v>
      </c>
      <c r="K61" s="14">
        <v>122</v>
      </c>
      <c r="L61" s="15">
        <v>51132</v>
      </c>
      <c r="M61" s="16">
        <f t="shared" si="1"/>
        <v>72472</v>
      </c>
    </row>
    <row r="62" spans="1:13" x14ac:dyDescent="0.25">
      <c r="A62" s="12">
        <v>52</v>
      </c>
      <c r="B62" s="12" t="s">
        <v>64</v>
      </c>
      <c r="C62" s="13">
        <v>71650</v>
      </c>
      <c r="D62" s="14">
        <v>793</v>
      </c>
      <c r="E62" s="14">
        <v>97</v>
      </c>
      <c r="F62" s="14">
        <v>-90</v>
      </c>
      <c r="G62" s="15">
        <v>72450</v>
      </c>
      <c r="H62" s="13">
        <v>127168</v>
      </c>
      <c r="I62" s="14">
        <v>7230</v>
      </c>
      <c r="J62" s="14">
        <v>215</v>
      </c>
      <c r="K62" s="14">
        <v>3445</v>
      </c>
      <c r="L62" s="15">
        <v>138058</v>
      </c>
      <c r="M62" s="16">
        <f t="shared" si="1"/>
        <v>210508</v>
      </c>
    </row>
    <row r="63" spans="1:13" x14ac:dyDescent="0.25">
      <c r="C63" s="5">
        <f>SUM(C11:C62)</f>
        <v>7197628</v>
      </c>
      <c r="D63" s="5">
        <f>SUM(D11:D62)</f>
        <v>334739</v>
      </c>
      <c r="E63" s="5">
        <f>SUM(E11:E62)</f>
        <v>59436</v>
      </c>
      <c r="F63" s="5">
        <f>SUM(F11:F62)</f>
        <v>1090</v>
      </c>
      <c r="G63" s="5">
        <f>SUM(G11:G62)</f>
        <v>7592893</v>
      </c>
      <c r="H63" s="5">
        <f>SUM(H11:H62)</f>
        <v>5931807</v>
      </c>
      <c r="I63" s="5">
        <f>SUM(I11:I62)</f>
        <v>279371</v>
      </c>
      <c r="J63" s="5">
        <f>SUM(J11:J62)</f>
        <v>18628</v>
      </c>
      <c r="K63" s="5">
        <f>SUM(K11:K62)</f>
        <v>4933</v>
      </c>
      <c r="L63" s="5">
        <f>SUM(L11:L62)</f>
        <v>6234739</v>
      </c>
      <c r="M63" s="5">
        <f>SUM(M11:M62)</f>
        <v>13827632</v>
      </c>
    </row>
    <row r="64" spans="1:13" x14ac:dyDescent="0.25">
      <c r="C64" s="2"/>
      <c r="D64" s="2"/>
      <c r="E64" s="2"/>
      <c r="F64" s="2"/>
      <c r="G64" s="3"/>
      <c r="H64" s="2"/>
      <c r="I64" s="2"/>
      <c r="J64" s="2"/>
      <c r="K64" s="2"/>
      <c r="L64" s="3"/>
      <c r="M64" s="3"/>
    </row>
    <row r="65" spans="1:13" x14ac:dyDescent="0.25">
      <c r="A65" t="s">
        <v>65</v>
      </c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66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2020-08-12T11:19:48Z</dcterms:created>
  <dcterms:modified xsi:type="dcterms:W3CDTF">2020-08-12T11:21:53Z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d9e323fa-e395-45f7-a267-3a5ffa6b25ca</vt:lpwstr>
  </property>
</Properties>
</file>