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Produsente Lewerings\Mielie Lewerings per Graad\"/>
    </mc:Choice>
  </mc:AlternateContent>
  <xr:revisionPtr revIDLastSave="0" documentId="8_{BBF23F8A-8378-4562-9879-6A699F14377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Grade_Per_We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2" i="1" l="1"/>
  <c r="K62" i="1"/>
  <c r="J62" i="1"/>
  <c r="I62" i="1"/>
  <c r="H62" i="1"/>
  <c r="G62" i="1"/>
  <c r="F62" i="1"/>
  <c r="E62" i="1"/>
  <c r="D62" i="1"/>
  <c r="C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62" i="1" l="1"/>
</calcChain>
</file>

<file path=xl/sharedStrings.xml><?xml version="1.0" encoding="utf-8"?>
<sst xmlns="http://schemas.openxmlformats.org/spreadsheetml/2006/main" count="65" uniqueCount="65">
  <si>
    <t>WEEKLY PRODUCER DELIVERIES PER GRADE</t>
  </si>
  <si>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</si>
  <si>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</si>
  <si>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</si>
  <si>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</si>
  <si>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</si>
  <si>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</si>
  <si>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</si>
  <si>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</si>
  <si>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</si>
  <si>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</si>
  <si>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</si>
  <si>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</si>
  <si>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</si>
  <si>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2023/04/29 - 2023/05/05</t>
  </si>
  <si>
    <t>2023/05/06 - 2023/05/12</t>
  </si>
  <si>
    <t>2023/05/13 - 2023/05/19</t>
  </si>
  <si>
    <t>2023/05/20 - 2023/05/26</t>
  </si>
  <si>
    <t>2023/05/27 - 2023/06/02</t>
  </si>
  <si>
    <t>2023/06/03 - 2023/06/09</t>
  </si>
  <si>
    <t>2023/06/10 - 2023/06/16</t>
  </si>
  <si>
    <t>2023/06/17 - 2023/06/23</t>
  </si>
  <si>
    <t>2023/06/24 - 2023/06/30</t>
  </si>
  <si>
    <t>2023/07/01 - 2023/07/07</t>
  </si>
  <si>
    <t>2023/07/08 - 2023/07/14</t>
  </si>
  <si>
    <t>2023/07/15 - 2023/07/21</t>
  </si>
  <si>
    <t>2023/07/22 - 2023/07/28</t>
  </si>
  <si>
    <t>2023/07/29 - 2023/08/04</t>
  </si>
  <si>
    <t>2023/08/05 - 2023/08/11</t>
  </si>
  <si>
    <t>2023/08/12 - 2023/08/18</t>
  </si>
  <si>
    <t>2023/08/19 - 2023/08/25</t>
  </si>
  <si>
    <t>2023/08/26 - 2023/09/01</t>
  </si>
  <si>
    <t>2023/09/02 - 2023/09/08</t>
  </si>
  <si>
    <t>2023/09/09 - 2023/09/15</t>
  </si>
  <si>
    <t>2023/09/16 - 2023/09/22</t>
  </si>
  <si>
    <t>2023/09/23 - 2023/09/29</t>
  </si>
  <si>
    <t>2023/09/30 - 2023/10/06</t>
  </si>
  <si>
    <t>2023/10/07 - 2023/10/13</t>
  </si>
  <si>
    <t>2023/10/14 - 2023/10/20</t>
  </si>
  <si>
    <t>2023/10/21 - 2023/10/27</t>
  </si>
  <si>
    <t>2023/10/28 - 2023/11/03</t>
  </si>
  <si>
    <t>2023/11/04 - 2023/11/10</t>
  </si>
  <si>
    <t>2023/11/11 - 2023/11/17</t>
  </si>
  <si>
    <t>2023/11/18 - 2023/11/24</t>
  </si>
  <si>
    <t>2023/11/25 - 2023/12/01</t>
  </si>
  <si>
    <t>2023/12/02 - 2023/12/08</t>
  </si>
  <si>
    <t>2023/12/09 - 2023/12/15</t>
  </si>
  <si>
    <t>2023/12/16 - 2023/12/22</t>
  </si>
  <si>
    <t>2023/12/23 - 2023/12/29</t>
  </si>
  <si>
    <t>2023/12/30 - 2024/01/05</t>
  </si>
  <si>
    <t>2024/01/06 - 2024/01/12</t>
  </si>
  <si>
    <t>2024/01/13 - 2024/01/19</t>
  </si>
  <si>
    <t>2024/01/20 - 2024/01/26</t>
  </si>
  <si>
    <t>2024/01/27 - 2024/02/02</t>
  </si>
  <si>
    <t>2024/02/03 - 2024/02/09</t>
  </si>
  <si>
    <t>2024/02/10 - 2024/02/16</t>
  </si>
  <si>
    <t>2024/02/17 - 2024/02/23</t>
  </si>
  <si>
    <t>2024/02/24 - 2024/03/01</t>
  </si>
  <si>
    <t>2024/03/02 - 2024/03/08</t>
  </si>
  <si>
    <t>2024/03/09 - 2024/03/15</t>
  </si>
  <si>
    <t>2024/03/16 - 2024/03/22</t>
  </si>
  <si>
    <t>2024/03/23 - 2024/03/29</t>
  </si>
  <si>
    <t>2024/03/30 - 2024/04/05</t>
  </si>
  <si>
    <t>2024/04/06 - 2024/04/12</t>
  </si>
  <si>
    <t>2024/04/13 - 2024/04/19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</si>
</sst>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68"/>
  <sheetViews>
    <sheetView tabSelected="1" workbookViewId="0">
      <pane xSplit="2" ySplit="10" topLeftCell="C50" activePane="bottomRight" state="frozen"/>
      <selection pane="topRight" activeCell="C1" sqref="C1"/>
      <selection pane="bottomLeft" activeCell="A11" sqref="A11"/>
      <selection pane="bottomRight" activeCell="O22" sqref="O22"/>
    </sheetView>
  </sheetViews>
  <sheetFormatPr defaultRowHeight="14.4" x14ac:dyDescent="0.3"/>
  <cols>
    <col min="1" max="1" width="14" customWidth="1"/>
    <col min="2" max="2" width="23" customWidth="1"/>
    <col min="3" max="6" width="9" customWidth="1"/>
    <col min="7" max="7" width="14" customWidth="1"/>
    <col min="8" max="11" width="9" customWidth="1"/>
    <col min="12" max="13" width="14" customWidth="1"/>
  </cols>
  <sheetData>
    <row r="8" spans="1:13" x14ac:dyDescent="0.3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4" t="s">
        <v>1</v>
      </c>
      <c r="B10" s="4" t="s">
        <v>2</v>
      </c>
      <c r="C10" s="4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4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4" t="s">
        <v>13</v>
      </c>
    </row>
    <row r="11" spans="1:13" x14ac:dyDescent="0.3">
      <c r="A11" s="7">
        <v>1</v>
      </c>
      <c r="B11" s="7" t="s">
        <v>14</v>
      </c>
      <c r="C11" s="8">
        <v>68115</v>
      </c>
      <c r="D11" s="9">
        <v>3446</v>
      </c>
      <c r="E11" s="9">
        <v>75</v>
      </c>
      <c r="F11" s="9">
        <v>17</v>
      </c>
      <c r="G11" s="10">
        <v>71653</v>
      </c>
      <c r="H11" s="8">
        <v>143735</v>
      </c>
      <c r="I11" s="9">
        <v>4431</v>
      </c>
      <c r="J11" s="9">
        <v>143</v>
      </c>
      <c r="K11" s="9">
        <v>62</v>
      </c>
      <c r="L11" s="10">
        <v>148371</v>
      </c>
      <c r="M11" s="11">
        <f t="shared" ref="M11:M42" si="0">G11 + L11</f>
        <v>220024</v>
      </c>
    </row>
    <row r="12" spans="1:13" x14ac:dyDescent="0.3">
      <c r="A12" s="12">
        <v>2</v>
      </c>
      <c r="B12" s="12" t="s">
        <v>15</v>
      </c>
      <c r="C12" s="13">
        <v>80478</v>
      </c>
      <c r="D12" s="14">
        <v>5154</v>
      </c>
      <c r="E12" s="14">
        <v>445</v>
      </c>
      <c r="F12" s="14">
        <v>8</v>
      </c>
      <c r="G12" s="15">
        <v>86085</v>
      </c>
      <c r="H12" s="13">
        <v>136081</v>
      </c>
      <c r="I12" s="14">
        <v>3799</v>
      </c>
      <c r="J12" s="14">
        <v>56</v>
      </c>
      <c r="K12" s="14">
        <v>82</v>
      </c>
      <c r="L12" s="15">
        <v>140018</v>
      </c>
      <c r="M12" s="16">
        <f t="shared" si="0"/>
        <v>226103</v>
      </c>
    </row>
    <row r="13" spans="1:13" x14ac:dyDescent="0.3">
      <c r="A13" s="12">
        <v>3</v>
      </c>
      <c r="B13" s="12" t="s">
        <v>16</v>
      </c>
      <c r="C13" s="13">
        <v>123148</v>
      </c>
      <c r="D13" s="14">
        <v>8982</v>
      </c>
      <c r="E13" s="14">
        <v>414</v>
      </c>
      <c r="F13" s="14">
        <v>0</v>
      </c>
      <c r="G13" s="15">
        <v>132544</v>
      </c>
      <c r="H13" s="13">
        <v>104302</v>
      </c>
      <c r="I13" s="14">
        <v>3827</v>
      </c>
      <c r="J13" s="14">
        <v>312</v>
      </c>
      <c r="K13" s="14">
        <v>43</v>
      </c>
      <c r="L13" s="15">
        <v>108484</v>
      </c>
      <c r="M13" s="16">
        <f t="shared" si="0"/>
        <v>241028</v>
      </c>
    </row>
    <row r="14" spans="1:13" x14ac:dyDescent="0.3">
      <c r="A14" s="12">
        <v>4</v>
      </c>
      <c r="B14" s="12" t="s">
        <v>17</v>
      </c>
      <c r="C14" s="13">
        <v>317186</v>
      </c>
      <c r="D14" s="14">
        <v>22082</v>
      </c>
      <c r="E14" s="14">
        <v>2227</v>
      </c>
      <c r="F14" s="14">
        <v>4</v>
      </c>
      <c r="G14" s="15">
        <v>341499</v>
      </c>
      <c r="H14" s="13">
        <v>334776</v>
      </c>
      <c r="I14" s="14">
        <v>7892</v>
      </c>
      <c r="J14" s="14">
        <v>159</v>
      </c>
      <c r="K14" s="14">
        <v>75</v>
      </c>
      <c r="L14" s="15">
        <v>342902</v>
      </c>
      <c r="M14" s="16">
        <f t="shared" si="0"/>
        <v>684401</v>
      </c>
    </row>
    <row r="15" spans="1:13" x14ac:dyDescent="0.3">
      <c r="A15" s="12">
        <v>5</v>
      </c>
      <c r="B15" s="12" t="s">
        <v>18</v>
      </c>
      <c r="C15" s="13">
        <v>313493</v>
      </c>
      <c r="D15" s="14">
        <v>17790</v>
      </c>
      <c r="E15" s="14">
        <v>3537</v>
      </c>
      <c r="F15" s="14">
        <v>48</v>
      </c>
      <c r="G15" s="15">
        <v>334868</v>
      </c>
      <c r="H15" s="13">
        <v>425657</v>
      </c>
      <c r="I15" s="14">
        <v>8101</v>
      </c>
      <c r="J15" s="14">
        <v>74</v>
      </c>
      <c r="K15" s="14">
        <v>25</v>
      </c>
      <c r="L15" s="15">
        <v>433857</v>
      </c>
      <c r="M15" s="16">
        <f t="shared" si="0"/>
        <v>768725</v>
      </c>
    </row>
    <row r="16" spans="1:13" x14ac:dyDescent="0.3">
      <c r="A16" s="12">
        <v>6</v>
      </c>
      <c r="B16" s="12" t="s">
        <v>19</v>
      </c>
      <c r="C16" s="13">
        <v>606511</v>
      </c>
      <c r="D16" s="14">
        <v>30736</v>
      </c>
      <c r="E16" s="14">
        <v>3901</v>
      </c>
      <c r="F16" s="14">
        <v>1548</v>
      </c>
      <c r="G16" s="15">
        <v>642696</v>
      </c>
      <c r="H16" s="13">
        <v>563869</v>
      </c>
      <c r="I16" s="14">
        <v>14789</v>
      </c>
      <c r="J16" s="14">
        <v>135</v>
      </c>
      <c r="K16" s="14">
        <v>71</v>
      </c>
      <c r="L16" s="15">
        <v>578864</v>
      </c>
      <c r="M16" s="16">
        <f t="shared" si="0"/>
        <v>1221560</v>
      </c>
    </row>
    <row r="17" spans="1:13" x14ac:dyDescent="0.3">
      <c r="A17" s="12">
        <v>7</v>
      </c>
      <c r="B17" s="12" t="s">
        <v>20</v>
      </c>
      <c r="C17" s="13">
        <v>745976</v>
      </c>
      <c r="D17" s="14">
        <v>25988</v>
      </c>
      <c r="E17" s="14">
        <v>6243</v>
      </c>
      <c r="F17" s="14">
        <v>1223</v>
      </c>
      <c r="G17" s="15">
        <v>779430</v>
      </c>
      <c r="H17" s="13">
        <v>626759</v>
      </c>
      <c r="I17" s="14">
        <v>19188</v>
      </c>
      <c r="J17" s="14">
        <v>238</v>
      </c>
      <c r="K17" s="14">
        <v>59</v>
      </c>
      <c r="L17" s="15">
        <v>646244</v>
      </c>
      <c r="M17" s="16">
        <f t="shared" si="0"/>
        <v>1425674</v>
      </c>
    </row>
    <row r="18" spans="1:13" x14ac:dyDescent="0.3">
      <c r="A18" s="12">
        <v>8</v>
      </c>
      <c r="B18" s="12" t="s">
        <v>21</v>
      </c>
      <c r="C18" s="13">
        <v>871391</v>
      </c>
      <c r="D18" s="14">
        <v>31854</v>
      </c>
      <c r="E18" s="14">
        <v>1155</v>
      </c>
      <c r="F18" s="14">
        <v>64</v>
      </c>
      <c r="G18" s="15">
        <v>904464</v>
      </c>
      <c r="H18" s="13">
        <v>648134</v>
      </c>
      <c r="I18" s="14">
        <v>22657</v>
      </c>
      <c r="J18" s="14">
        <v>254</v>
      </c>
      <c r="K18" s="14">
        <v>101</v>
      </c>
      <c r="L18" s="15">
        <v>671146</v>
      </c>
      <c r="M18" s="16">
        <f t="shared" si="0"/>
        <v>1575610</v>
      </c>
    </row>
    <row r="19" spans="1:13" x14ac:dyDescent="0.3">
      <c r="A19" s="12">
        <v>9</v>
      </c>
      <c r="B19" s="12" t="s">
        <v>22</v>
      </c>
      <c r="C19" s="13">
        <v>903284</v>
      </c>
      <c r="D19" s="14">
        <v>29050</v>
      </c>
      <c r="E19" s="14">
        <v>415</v>
      </c>
      <c r="F19" s="14">
        <v>35</v>
      </c>
      <c r="G19" s="15">
        <v>932784</v>
      </c>
      <c r="H19" s="13">
        <v>710205</v>
      </c>
      <c r="I19" s="14">
        <v>23675</v>
      </c>
      <c r="J19" s="14">
        <v>130</v>
      </c>
      <c r="K19" s="14">
        <v>88</v>
      </c>
      <c r="L19" s="15">
        <v>734098</v>
      </c>
      <c r="M19" s="16">
        <f t="shared" si="0"/>
        <v>1666882</v>
      </c>
    </row>
    <row r="20" spans="1:13" x14ac:dyDescent="0.3">
      <c r="A20" s="12">
        <v>10</v>
      </c>
      <c r="B20" s="12" t="s">
        <v>23</v>
      </c>
      <c r="C20" s="13">
        <v>774570</v>
      </c>
      <c r="D20" s="14">
        <v>20751</v>
      </c>
      <c r="E20" s="14">
        <v>495</v>
      </c>
      <c r="F20" s="14">
        <v>88</v>
      </c>
      <c r="G20" s="15">
        <v>795904</v>
      </c>
      <c r="H20" s="13">
        <v>640898</v>
      </c>
      <c r="I20" s="14">
        <v>20391</v>
      </c>
      <c r="J20" s="14">
        <v>213</v>
      </c>
      <c r="K20" s="14">
        <v>315</v>
      </c>
      <c r="L20" s="15">
        <v>661817</v>
      </c>
      <c r="M20" s="16">
        <f t="shared" si="0"/>
        <v>1457721</v>
      </c>
    </row>
    <row r="21" spans="1:13" x14ac:dyDescent="0.3">
      <c r="A21" s="12">
        <v>11</v>
      </c>
      <c r="B21" s="12" t="s">
        <v>24</v>
      </c>
      <c r="C21" s="13">
        <v>669793</v>
      </c>
      <c r="D21" s="14">
        <v>19723</v>
      </c>
      <c r="E21" s="14">
        <v>1460</v>
      </c>
      <c r="F21" s="14">
        <v>18</v>
      </c>
      <c r="G21" s="15">
        <v>690994</v>
      </c>
      <c r="H21" s="13">
        <v>490618</v>
      </c>
      <c r="I21" s="14">
        <v>14208</v>
      </c>
      <c r="J21" s="14">
        <v>473</v>
      </c>
      <c r="K21" s="14">
        <v>107</v>
      </c>
      <c r="L21" s="15">
        <v>505406</v>
      </c>
      <c r="M21" s="16">
        <f t="shared" si="0"/>
        <v>1196400</v>
      </c>
    </row>
    <row r="22" spans="1:13" x14ac:dyDescent="0.3">
      <c r="A22" s="12">
        <v>12</v>
      </c>
      <c r="B22" s="12" t="s">
        <v>25</v>
      </c>
      <c r="C22" s="13">
        <v>550999</v>
      </c>
      <c r="D22" s="14">
        <v>20929</v>
      </c>
      <c r="E22" s="14">
        <v>774</v>
      </c>
      <c r="F22" s="14">
        <v>0</v>
      </c>
      <c r="G22" s="15">
        <v>572702</v>
      </c>
      <c r="H22" s="13">
        <v>412029</v>
      </c>
      <c r="I22" s="14">
        <v>11722</v>
      </c>
      <c r="J22" s="14">
        <v>256</v>
      </c>
      <c r="K22" s="14">
        <v>103</v>
      </c>
      <c r="L22" s="15">
        <v>424110</v>
      </c>
      <c r="M22" s="16">
        <f t="shared" si="0"/>
        <v>996812</v>
      </c>
    </row>
    <row r="23" spans="1:13" x14ac:dyDescent="0.3">
      <c r="A23" s="12">
        <v>13</v>
      </c>
      <c r="B23" s="12" t="s">
        <v>26</v>
      </c>
      <c r="C23" s="13">
        <v>412935</v>
      </c>
      <c r="D23" s="14">
        <v>9414</v>
      </c>
      <c r="E23" s="14">
        <v>730</v>
      </c>
      <c r="F23" s="14">
        <v>0</v>
      </c>
      <c r="G23" s="15">
        <v>423079</v>
      </c>
      <c r="H23" s="13">
        <v>358285</v>
      </c>
      <c r="I23" s="14">
        <v>7284</v>
      </c>
      <c r="J23" s="14">
        <v>136</v>
      </c>
      <c r="K23" s="14">
        <v>161</v>
      </c>
      <c r="L23" s="15">
        <v>365866</v>
      </c>
      <c r="M23" s="16">
        <f t="shared" si="0"/>
        <v>788945</v>
      </c>
    </row>
    <row r="24" spans="1:13" x14ac:dyDescent="0.3">
      <c r="A24" s="12">
        <v>14</v>
      </c>
      <c r="B24" s="12" t="s">
        <v>27</v>
      </c>
      <c r="C24" s="13">
        <v>263151</v>
      </c>
      <c r="D24" s="14">
        <v>5435</v>
      </c>
      <c r="E24" s="14">
        <v>109</v>
      </c>
      <c r="F24" s="14">
        <v>0</v>
      </c>
      <c r="G24" s="15">
        <v>268695</v>
      </c>
      <c r="H24" s="13">
        <v>203564</v>
      </c>
      <c r="I24" s="14">
        <v>4777</v>
      </c>
      <c r="J24" s="14">
        <v>114</v>
      </c>
      <c r="K24" s="14">
        <v>159</v>
      </c>
      <c r="L24" s="15">
        <v>208614</v>
      </c>
      <c r="M24" s="16">
        <f t="shared" si="0"/>
        <v>477309</v>
      </c>
    </row>
    <row r="25" spans="1:13" x14ac:dyDescent="0.3">
      <c r="A25" s="12">
        <v>15</v>
      </c>
      <c r="B25" s="12" t="s">
        <v>28</v>
      </c>
      <c r="C25" s="13">
        <v>207421</v>
      </c>
      <c r="D25" s="14">
        <v>7478</v>
      </c>
      <c r="E25" s="14">
        <v>472</v>
      </c>
      <c r="F25" s="14">
        <v>0</v>
      </c>
      <c r="G25" s="15">
        <v>215371</v>
      </c>
      <c r="H25" s="13">
        <v>146510</v>
      </c>
      <c r="I25" s="14">
        <v>3140</v>
      </c>
      <c r="J25" s="14">
        <v>96</v>
      </c>
      <c r="K25" s="14">
        <v>324</v>
      </c>
      <c r="L25" s="15">
        <v>150070</v>
      </c>
      <c r="M25" s="16">
        <f t="shared" si="0"/>
        <v>365441</v>
      </c>
    </row>
    <row r="26" spans="1:13" x14ac:dyDescent="0.3">
      <c r="A26" s="12">
        <v>16</v>
      </c>
      <c r="B26" s="12" t="s">
        <v>29</v>
      </c>
      <c r="C26" s="13">
        <v>144297</v>
      </c>
      <c r="D26" s="14">
        <v>6321</v>
      </c>
      <c r="E26" s="14">
        <v>824</v>
      </c>
      <c r="F26" s="14">
        <v>0</v>
      </c>
      <c r="G26" s="15">
        <v>151442</v>
      </c>
      <c r="H26" s="13">
        <v>98228</v>
      </c>
      <c r="I26" s="14">
        <v>2538</v>
      </c>
      <c r="J26" s="14">
        <v>164</v>
      </c>
      <c r="K26" s="14">
        <v>72</v>
      </c>
      <c r="L26" s="15">
        <v>101002</v>
      </c>
      <c r="M26" s="16">
        <f t="shared" si="0"/>
        <v>252444</v>
      </c>
    </row>
    <row r="27" spans="1:13" x14ac:dyDescent="0.3">
      <c r="A27" s="12">
        <v>17</v>
      </c>
      <c r="B27" s="12" t="s">
        <v>30</v>
      </c>
      <c r="C27" s="13">
        <v>120659</v>
      </c>
      <c r="D27" s="14">
        <v>3710</v>
      </c>
      <c r="E27" s="14">
        <v>170</v>
      </c>
      <c r="F27" s="14">
        <v>0</v>
      </c>
      <c r="G27" s="15">
        <v>124539</v>
      </c>
      <c r="H27" s="13">
        <v>113885</v>
      </c>
      <c r="I27" s="14">
        <v>1471</v>
      </c>
      <c r="J27" s="14">
        <v>68</v>
      </c>
      <c r="K27" s="14">
        <v>90</v>
      </c>
      <c r="L27" s="15">
        <v>115514</v>
      </c>
      <c r="M27" s="16">
        <f t="shared" si="0"/>
        <v>240053</v>
      </c>
    </row>
    <row r="28" spans="1:13" x14ac:dyDescent="0.3">
      <c r="A28" s="12">
        <v>18</v>
      </c>
      <c r="B28" s="12" t="s">
        <v>31</v>
      </c>
      <c r="C28" s="13">
        <v>49387</v>
      </c>
      <c r="D28" s="14">
        <v>1445</v>
      </c>
      <c r="E28" s="14">
        <v>627</v>
      </c>
      <c r="F28" s="14">
        <v>226</v>
      </c>
      <c r="G28" s="15">
        <v>51685</v>
      </c>
      <c r="H28" s="13">
        <v>36911</v>
      </c>
      <c r="I28" s="14">
        <v>1416</v>
      </c>
      <c r="J28" s="14">
        <v>46</v>
      </c>
      <c r="K28" s="14">
        <v>18</v>
      </c>
      <c r="L28" s="15">
        <v>38391</v>
      </c>
      <c r="M28" s="16">
        <f t="shared" si="0"/>
        <v>90076</v>
      </c>
    </row>
    <row r="29" spans="1:13" x14ac:dyDescent="0.3">
      <c r="A29" s="12">
        <v>19</v>
      </c>
      <c r="B29" s="12" t="s">
        <v>32</v>
      </c>
      <c r="C29" s="13">
        <v>36555</v>
      </c>
      <c r="D29" s="14">
        <v>658</v>
      </c>
      <c r="E29" s="14">
        <v>295</v>
      </c>
      <c r="F29" s="14">
        <v>52</v>
      </c>
      <c r="G29" s="15">
        <v>37560</v>
      </c>
      <c r="H29" s="13">
        <v>31345</v>
      </c>
      <c r="I29" s="14">
        <v>914</v>
      </c>
      <c r="J29" s="14">
        <v>68</v>
      </c>
      <c r="K29" s="14">
        <v>144</v>
      </c>
      <c r="L29" s="15">
        <v>32471</v>
      </c>
      <c r="M29" s="16">
        <f t="shared" si="0"/>
        <v>70031</v>
      </c>
    </row>
    <row r="30" spans="1:13" x14ac:dyDescent="0.3">
      <c r="A30" s="12">
        <v>20</v>
      </c>
      <c r="B30" s="12" t="s">
        <v>33</v>
      </c>
      <c r="C30" s="13">
        <v>31349</v>
      </c>
      <c r="D30" s="14">
        <v>1008</v>
      </c>
      <c r="E30" s="14">
        <v>41</v>
      </c>
      <c r="F30" s="14">
        <v>65</v>
      </c>
      <c r="G30" s="15">
        <v>32463</v>
      </c>
      <c r="H30" s="13">
        <v>30717</v>
      </c>
      <c r="I30" s="14">
        <v>440</v>
      </c>
      <c r="J30" s="14">
        <v>17</v>
      </c>
      <c r="K30" s="14">
        <v>90</v>
      </c>
      <c r="L30" s="15">
        <v>31264</v>
      </c>
      <c r="M30" s="16">
        <f t="shared" si="0"/>
        <v>63727</v>
      </c>
    </row>
    <row r="31" spans="1:13" x14ac:dyDescent="0.3">
      <c r="A31" s="12">
        <v>21</v>
      </c>
      <c r="B31" s="12" t="s">
        <v>34</v>
      </c>
      <c r="C31" s="13">
        <v>36515</v>
      </c>
      <c r="D31" s="14">
        <v>624</v>
      </c>
      <c r="E31" s="14">
        <v>234</v>
      </c>
      <c r="F31" s="14">
        <v>50</v>
      </c>
      <c r="G31" s="15">
        <v>37423</v>
      </c>
      <c r="H31" s="13">
        <v>25163</v>
      </c>
      <c r="I31" s="14">
        <v>262</v>
      </c>
      <c r="J31" s="14">
        <v>63</v>
      </c>
      <c r="K31" s="14">
        <v>286</v>
      </c>
      <c r="L31" s="15">
        <v>25774</v>
      </c>
      <c r="M31" s="16">
        <f t="shared" si="0"/>
        <v>63197</v>
      </c>
    </row>
    <row r="32" spans="1:13" x14ac:dyDescent="0.3">
      <c r="A32" s="12">
        <v>22</v>
      </c>
      <c r="B32" s="12" t="s">
        <v>35</v>
      </c>
      <c r="C32" s="13">
        <v>30582</v>
      </c>
      <c r="D32" s="14">
        <v>332</v>
      </c>
      <c r="E32" s="14">
        <v>464</v>
      </c>
      <c r="F32" s="14">
        <v>14</v>
      </c>
      <c r="G32" s="15">
        <v>31392</v>
      </c>
      <c r="H32" s="13">
        <v>60034</v>
      </c>
      <c r="I32" s="14">
        <v>80</v>
      </c>
      <c r="J32" s="14">
        <v>0</v>
      </c>
      <c r="K32" s="14">
        <v>19</v>
      </c>
      <c r="L32" s="15">
        <v>60133</v>
      </c>
      <c r="M32" s="16">
        <f t="shared" si="0"/>
        <v>91525</v>
      </c>
    </row>
    <row r="33" spans="1:13" x14ac:dyDescent="0.3">
      <c r="A33" s="12">
        <v>23</v>
      </c>
      <c r="B33" s="12" t="s">
        <v>36</v>
      </c>
      <c r="C33" s="13">
        <v>28954</v>
      </c>
      <c r="D33" s="14">
        <v>121</v>
      </c>
      <c r="E33" s="14">
        <v>106</v>
      </c>
      <c r="F33" s="14">
        <v>0</v>
      </c>
      <c r="G33" s="15">
        <v>29181</v>
      </c>
      <c r="H33" s="13">
        <v>27198</v>
      </c>
      <c r="I33" s="14">
        <v>150</v>
      </c>
      <c r="J33" s="14">
        <v>28</v>
      </c>
      <c r="K33" s="14">
        <v>0</v>
      </c>
      <c r="L33" s="15">
        <v>27376</v>
      </c>
      <c r="M33" s="16">
        <f t="shared" si="0"/>
        <v>56557</v>
      </c>
    </row>
    <row r="34" spans="1:13" x14ac:dyDescent="0.3">
      <c r="A34" s="12">
        <v>24</v>
      </c>
      <c r="B34" s="12" t="s">
        <v>37</v>
      </c>
      <c r="C34" s="13">
        <v>31919</v>
      </c>
      <c r="D34" s="14">
        <v>153</v>
      </c>
      <c r="E34" s="14">
        <v>0</v>
      </c>
      <c r="F34" s="14">
        <v>0</v>
      </c>
      <c r="G34" s="15">
        <v>32072</v>
      </c>
      <c r="H34" s="13">
        <v>24243</v>
      </c>
      <c r="I34" s="14">
        <v>47</v>
      </c>
      <c r="J34" s="14">
        <v>28</v>
      </c>
      <c r="K34" s="14">
        <v>0</v>
      </c>
      <c r="L34" s="15">
        <v>24318</v>
      </c>
      <c r="M34" s="16">
        <f t="shared" si="0"/>
        <v>56390</v>
      </c>
    </row>
    <row r="35" spans="1:13" x14ac:dyDescent="0.3">
      <c r="A35" s="12">
        <v>25</v>
      </c>
      <c r="B35" s="12" t="s">
        <v>38</v>
      </c>
      <c r="C35" s="13">
        <v>28576</v>
      </c>
      <c r="D35" s="14">
        <v>373</v>
      </c>
      <c r="E35" s="14">
        <v>16</v>
      </c>
      <c r="F35" s="14">
        <v>0</v>
      </c>
      <c r="G35" s="15">
        <v>28965</v>
      </c>
      <c r="H35" s="13">
        <v>19507</v>
      </c>
      <c r="I35" s="14">
        <v>17</v>
      </c>
      <c r="J35" s="14">
        <v>0</v>
      </c>
      <c r="K35" s="14">
        <v>0</v>
      </c>
      <c r="L35" s="15">
        <v>19524</v>
      </c>
      <c r="M35" s="16">
        <f t="shared" si="0"/>
        <v>48489</v>
      </c>
    </row>
    <row r="36" spans="1:13" x14ac:dyDescent="0.3">
      <c r="A36" s="12">
        <v>26</v>
      </c>
      <c r="B36" s="12" t="s">
        <v>39</v>
      </c>
      <c r="C36" s="13">
        <v>24142</v>
      </c>
      <c r="D36" s="14">
        <v>787</v>
      </c>
      <c r="E36" s="14">
        <v>0</v>
      </c>
      <c r="F36" s="14">
        <v>18</v>
      </c>
      <c r="G36" s="15">
        <v>24947</v>
      </c>
      <c r="H36" s="13">
        <v>49715</v>
      </c>
      <c r="I36" s="14">
        <v>29</v>
      </c>
      <c r="J36" s="14">
        <v>24</v>
      </c>
      <c r="K36" s="14">
        <v>18</v>
      </c>
      <c r="L36" s="15">
        <v>49786</v>
      </c>
      <c r="M36" s="16">
        <f t="shared" si="0"/>
        <v>74733</v>
      </c>
    </row>
    <row r="37" spans="1:13" x14ac:dyDescent="0.3">
      <c r="A37" s="12">
        <v>27</v>
      </c>
      <c r="B37" s="12" t="s">
        <v>40</v>
      </c>
      <c r="C37" s="13">
        <v>15777</v>
      </c>
      <c r="D37" s="14">
        <v>108</v>
      </c>
      <c r="E37" s="14">
        <v>0</v>
      </c>
      <c r="F37" s="14">
        <v>0</v>
      </c>
      <c r="G37" s="15">
        <v>15885</v>
      </c>
      <c r="H37" s="13">
        <v>13103</v>
      </c>
      <c r="I37" s="14">
        <v>274</v>
      </c>
      <c r="J37" s="14">
        <v>25</v>
      </c>
      <c r="K37" s="14">
        <v>18</v>
      </c>
      <c r="L37" s="15">
        <v>13420</v>
      </c>
      <c r="M37" s="16">
        <f t="shared" si="0"/>
        <v>29305</v>
      </c>
    </row>
    <row r="38" spans="1:13" x14ac:dyDescent="0.3">
      <c r="A38" s="12">
        <v>28</v>
      </c>
      <c r="B38" s="12" t="s">
        <v>41</v>
      </c>
      <c r="C38" s="13">
        <v>16614</v>
      </c>
      <c r="D38" s="14">
        <v>186</v>
      </c>
      <c r="E38" s="14">
        <v>0</v>
      </c>
      <c r="F38" s="14">
        <v>0</v>
      </c>
      <c r="G38" s="15">
        <v>16800</v>
      </c>
      <c r="H38" s="13">
        <v>12930</v>
      </c>
      <c r="I38" s="14">
        <v>0</v>
      </c>
      <c r="J38" s="14">
        <v>63</v>
      </c>
      <c r="K38" s="14">
        <v>35</v>
      </c>
      <c r="L38" s="15">
        <v>13028</v>
      </c>
      <c r="M38" s="16">
        <f t="shared" si="0"/>
        <v>29828</v>
      </c>
    </row>
    <row r="39" spans="1:13" x14ac:dyDescent="0.3">
      <c r="A39" s="12">
        <v>29</v>
      </c>
      <c r="B39" s="12" t="s">
        <v>42</v>
      </c>
      <c r="C39" s="13">
        <v>11809</v>
      </c>
      <c r="D39" s="14">
        <v>176</v>
      </c>
      <c r="E39" s="14">
        <v>191</v>
      </c>
      <c r="F39" s="14">
        <v>31</v>
      </c>
      <c r="G39" s="15">
        <v>12207</v>
      </c>
      <c r="H39" s="13">
        <v>14357</v>
      </c>
      <c r="I39" s="14">
        <v>0</v>
      </c>
      <c r="J39" s="14">
        <v>35</v>
      </c>
      <c r="K39" s="14">
        <v>0</v>
      </c>
      <c r="L39" s="15">
        <v>14392</v>
      </c>
      <c r="M39" s="16">
        <f t="shared" si="0"/>
        <v>26599</v>
      </c>
    </row>
    <row r="40" spans="1:13" x14ac:dyDescent="0.3">
      <c r="A40" s="12">
        <v>30</v>
      </c>
      <c r="B40" s="12" t="s">
        <v>43</v>
      </c>
      <c r="C40" s="13">
        <v>32000</v>
      </c>
      <c r="D40" s="14">
        <v>317</v>
      </c>
      <c r="E40" s="14">
        <v>102</v>
      </c>
      <c r="F40" s="14">
        <v>0</v>
      </c>
      <c r="G40" s="15">
        <v>32419</v>
      </c>
      <c r="H40" s="13">
        <v>44064</v>
      </c>
      <c r="I40" s="14">
        <v>142</v>
      </c>
      <c r="J40" s="14">
        <v>0</v>
      </c>
      <c r="K40" s="14">
        <v>17</v>
      </c>
      <c r="L40" s="15">
        <v>44223</v>
      </c>
      <c r="M40" s="16">
        <f t="shared" si="0"/>
        <v>76642</v>
      </c>
    </row>
    <row r="41" spans="1:13" x14ac:dyDescent="0.3">
      <c r="A41" s="12">
        <v>31</v>
      </c>
      <c r="B41" s="12" t="s">
        <v>44</v>
      </c>
      <c r="C41" s="13">
        <v>15100</v>
      </c>
      <c r="D41" s="14">
        <v>198</v>
      </c>
      <c r="E41" s="14">
        <v>153</v>
      </c>
      <c r="F41" s="14">
        <v>0</v>
      </c>
      <c r="G41" s="15">
        <v>15451</v>
      </c>
      <c r="H41" s="13">
        <v>17998</v>
      </c>
      <c r="I41" s="14">
        <v>849</v>
      </c>
      <c r="J41" s="14">
        <v>33</v>
      </c>
      <c r="K41" s="14">
        <v>30</v>
      </c>
      <c r="L41" s="15">
        <v>18910</v>
      </c>
      <c r="M41" s="16">
        <f t="shared" si="0"/>
        <v>34361</v>
      </c>
    </row>
    <row r="42" spans="1:13" x14ac:dyDescent="0.3">
      <c r="A42" s="12">
        <v>32</v>
      </c>
      <c r="B42" s="12" t="s">
        <v>45</v>
      </c>
      <c r="C42" s="13">
        <v>18346</v>
      </c>
      <c r="D42" s="14">
        <v>124</v>
      </c>
      <c r="E42" s="14">
        <v>0</v>
      </c>
      <c r="F42" s="14">
        <v>0</v>
      </c>
      <c r="G42" s="15">
        <v>18470</v>
      </c>
      <c r="H42" s="13">
        <v>15186</v>
      </c>
      <c r="I42" s="14">
        <v>384</v>
      </c>
      <c r="J42" s="14">
        <v>29</v>
      </c>
      <c r="K42" s="14">
        <v>0</v>
      </c>
      <c r="L42" s="15">
        <v>15599</v>
      </c>
      <c r="M42" s="16">
        <f t="shared" si="0"/>
        <v>34069</v>
      </c>
    </row>
    <row r="43" spans="1:13" x14ac:dyDescent="0.3">
      <c r="A43" s="12">
        <v>33</v>
      </c>
      <c r="B43" s="12" t="s">
        <v>46</v>
      </c>
      <c r="C43" s="13">
        <v>11484</v>
      </c>
      <c r="D43" s="14">
        <v>36</v>
      </c>
      <c r="E43" s="14">
        <v>0</v>
      </c>
      <c r="F43" s="14">
        <v>0</v>
      </c>
      <c r="G43" s="15">
        <v>11520</v>
      </c>
      <c r="H43" s="13">
        <v>20715</v>
      </c>
      <c r="I43" s="14">
        <v>171</v>
      </c>
      <c r="J43" s="14">
        <v>4</v>
      </c>
      <c r="K43" s="14">
        <v>0</v>
      </c>
      <c r="L43" s="15">
        <v>20890</v>
      </c>
      <c r="M43" s="16">
        <f t="shared" ref="M43:M61" si="1">G43 + L43</f>
        <v>32410</v>
      </c>
    </row>
    <row r="44" spans="1:13" x14ac:dyDescent="0.3">
      <c r="A44" s="12">
        <v>34</v>
      </c>
      <c r="B44" s="12" t="s">
        <v>47</v>
      </c>
      <c r="C44" s="13">
        <v>8610</v>
      </c>
      <c r="D44" s="14">
        <v>168</v>
      </c>
      <c r="E44" s="14">
        <v>0</v>
      </c>
      <c r="F44" s="14">
        <v>0</v>
      </c>
      <c r="G44" s="15">
        <v>8778</v>
      </c>
      <c r="H44" s="13">
        <v>12238</v>
      </c>
      <c r="I44" s="14">
        <v>85</v>
      </c>
      <c r="J44" s="14">
        <v>0</v>
      </c>
      <c r="K44" s="14">
        <v>17</v>
      </c>
      <c r="L44" s="15">
        <v>12340</v>
      </c>
      <c r="M44" s="16">
        <f t="shared" si="1"/>
        <v>21118</v>
      </c>
    </row>
    <row r="45" spans="1:13" x14ac:dyDescent="0.3">
      <c r="A45" s="12">
        <v>35</v>
      </c>
      <c r="B45" s="12" t="s">
        <v>48</v>
      </c>
      <c r="C45" s="13">
        <v>11283</v>
      </c>
      <c r="D45" s="14">
        <v>0</v>
      </c>
      <c r="E45" s="14">
        <v>0</v>
      </c>
      <c r="F45" s="14">
        <v>0</v>
      </c>
      <c r="G45" s="15">
        <v>11283</v>
      </c>
      <c r="H45" s="13">
        <v>20236</v>
      </c>
      <c r="I45" s="14">
        <v>0</v>
      </c>
      <c r="J45" s="14">
        <v>0</v>
      </c>
      <c r="K45" s="14">
        <v>0</v>
      </c>
      <c r="L45" s="15">
        <v>20236</v>
      </c>
      <c r="M45" s="16">
        <f t="shared" si="1"/>
        <v>31519</v>
      </c>
    </row>
    <row r="46" spans="1:13" x14ac:dyDescent="0.3">
      <c r="A46" s="12">
        <v>36</v>
      </c>
      <c r="B46" s="12" t="s">
        <v>49</v>
      </c>
      <c r="C46" s="13">
        <v>7002</v>
      </c>
      <c r="D46" s="14">
        <v>52</v>
      </c>
      <c r="E46" s="14">
        <v>34</v>
      </c>
      <c r="F46" s="14">
        <v>0</v>
      </c>
      <c r="G46" s="15">
        <v>7088</v>
      </c>
      <c r="H46" s="13">
        <v>7725</v>
      </c>
      <c r="I46" s="14">
        <v>0</v>
      </c>
      <c r="J46" s="14">
        <v>0</v>
      </c>
      <c r="K46" s="14">
        <v>0</v>
      </c>
      <c r="L46" s="15">
        <v>7725</v>
      </c>
      <c r="M46" s="16">
        <f t="shared" si="1"/>
        <v>14813</v>
      </c>
    </row>
    <row r="47" spans="1:13" x14ac:dyDescent="0.3">
      <c r="A47" s="12">
        <v>37</v>
      </c>
      <c r="B47" s="12" t="s">
        <v>50</v>
      </c>
      <c r="C47" s="13">
        <v>8470</v>
      </c>
      <c r="D47" s="14">
        <v>38</v>
      </c>
      <c r="E47" s="14">
        <v>0</v>
      </c>
      <c r="F47" s="14">
        <v>0</v>
      </c>
      <c r="G47" s="15">
        <v>8508</v>
      </c>
      <c r="H47" s="13">
        <v>13799</v>
      </c>
      <c r="I47" s="14">
        <v>57</v>
      </c>
      <c r="J47" s="14">
        <v>0</v>
      </c>
      <c r="K47" s="14">
        <v>0</v>
      </c>
      <c r="L47" s="15">
        <v>13856</v>
      </c>
      <c r="M47" s="16">
        <f t="shared" si="1"/>
        <v>22364</v>
      </c>
    </row>
    <row r="48" spans="1:13" x14ac:dyDescent="0.3">
      <c r="A48" s="12">
        <v>38</v>
      </c>
      <c r="B48" s="12" t="s">
        <v>51</v>
      </c>
      <c r="C48" s="13">
        <v>13980</v>
      </c>
      <c r="D48" s="14">
        <v>479</v>
      </c>
      <c r="E48" s="14">
        <v>0</v>
      </c>
      <c r="F48" s="14">
        <v>0</v>
      </c>
      <c r="G48" s="15">
        <v>14459</v>
      </c>
      <c r="H48" s="13">
        <v>13417</v>
      </c>
      <c r="I48" s="14">
        <v>1</v>
      </c>
      <c r="J48" s="14">
        <v>0</v>
      </c>
      <c r="K48" s="14">
        <v>19</v>
      </c>
      <c r="L48" s="15">
        <v>13437</v>
      </c>
      <c r="M48" s="16">
        <f t="shared" si="1"/>
        <v>27896</v>
      </c>
    </row>
    <row r="49" spans="1:13" x14ac:dyDescent="0.3">
      <c r="A49" s="12">
        <v>39</v>
      </c>
      <c r="B49" s="12" t="s">
        <v>52</v>
      </c>
      <c r="C49" s="13">
        <v>24144</v>
      </c>
      <c r="D49" s="14">
        <v>338</v>
      </c>
      <c r="E49" s="14">
        <v>0</v>
      </c>
      <c r="F49" s="14">
        <v>0</v>
      </c>
      <c r="G49" s="15">
        <v>24482</v>
      </c>
      <c r="H49" s="13">
        <v>35770</v>
      </c>
      <c r="I49" s="14">
        <v>252</v>
      </c>
      <c r="J49" s="14">
        <v>0</v>
      </c>
      <c r="K49" s="14">
        <v>0</v>
      </c>
      <c r="L49" s="15">
        <v>36022</v>
      </c>
      <c r="M49" s="16">
        <f t="shared" si="1"/>
        <v>60504</v>
      </c>
    </row>
    <row r="50" spans="1:13" x14ac:dyDescent="0.3">
      <c r="A50" s="12">
        <v>40</v>
      </c>
      <c r="B50" s="12" t="s">
        <v>53</v>
      </c>
      <c r="C50" s="13">
        <v>17776</v>
      </c>
      <c r="D50" s="14">
        <v>707</v>
      </c>
      <c r="E50" s="14">
        <v>0</v>
      </c>
      <c r="F50" s="14">
        <v>0</v>
      </c>
      <c r="G50" s="15">
        <v>18483</v>
      </c>
      <c r="H50" s="13">
        <v>26061</v>
      </c>
      <c r="I50" s="14">
        <v>137</v>
      </c>
      <c r="J50" s="14">
        <v>0</v>
      </c>
      <c r="K50" s="14">
        <v>0</v>
      </c>
      <c r="L50" s="15">
        <v>26198</v>
      </c>
      <c r="M50" s="16">
        <f t="shared" si="1"/>
        <v>44681</v>
      </c>
    </row>
    <row r="51" spans="1:13" x14ac:dyDescent="0.3">
      <c r="A51" s="12">
        <v>41</v>
      </c>
      <c r="B51" s="12" t="s">
        <v>54</v>
      </c>
      <c r="C51" s="13">
        <v>17091</v>
      </c>
      <c r="D51" s="14">
        <v>111</v>
      </c>
      <c r="E51" s="14">
        <v>0</v>
      </c>
      <c r="F51" s="14">
        <v>0</v>
      </c>
      <c r="G51" s="15">
        <v>17202</v>
      </c>
      <c r="H51" s="13">
        <v>28731</v>
      </c>
      <c r="I51" s="14">
        <v>174</v>
      </c>
      <c r="J51" s="14">
        <v>0</v>
      </c>
      <c r="K51" s="14">
        <v>8</v>
      </c>
      <c r="L51" s="15">
        <v>28913</v>
      </c>
      <c r="M51" s="16">
        <f t="shared" si="1"/>
        <v>46115</v>
      </c>
    </row>
    <row r="52" spans="1:13" x14ac:dyDescent="0.3">
      <c r="A52" s="12">
        <v>42</v>
      </c>
      <c r="B52" s="12" t="s">
        <v>55</v>
      </c>
      <c r="C52" s="13">
        <v>23327</v>
      </c>
      <c r="D52" s="14">
        <v>228</v>
      </c>
      <c r="E52" s="14">
        <v>0</v>
      </c>
      <c r="F52" s="14">
        <v>0</v>
      </c>
      <c r="G52" s="15">
        <v>23555</v>
      </c>
      <c r="H52" s="13">
        <v>30281</v>
      </c>
      <c r="I52" s="14">
        <v>354</v>
      </c>
      <c r="J52" s="14">
        <v>0</v>
      </c>
      <c r="K52" s="14">
        <v>19</v>
      </c>
      <c r="L52" s="15">
        <v>30654</v>
      </c>
      <c r="M52" s="16">
        <f t="shared" si="1"/>
        <v>54209</v>
      </c>
    </row>
    <row r="53" spans="1:13" x14ac:dyDescent="0.3">
      <c r="A53" s="12">
        <v>43</v>
      </c>
      <c r="B53" s="12" t="s">
        <v>56</v>
      </c>
      <c r="C53" s="13">
        <v>28958</v>
      </c>
      <c r="D53" s="14">
        <v>1028</v>
      </c>
      <c r="E53" s="14">
        <v>0</v>
      </c>
      <c r="F53" s="14">
        <v>0</v>
      </c>
      <c r="G53" s="15">
        <v>29986</v>
      </c>
      <c r="H53" s="13">
        <v>45501</v>
      </c>
      <c r="I53" s="14">
        <v>544</v>
      </c>
      <c r="J53" s="14">
        <v>0</v>
      </c>
      <c r="K53" s="14">
        <v>0</v>
      </c>
      <c r="L53" s="15">
        <v>46045</v>
      </c>
      <c r="M53" s="16">
        <f t="shared" si="1"/>
        <v>76031</v>
      </c>
    </row>
    <row r="54" spans="1:13" x14ac:dyDescent="0.3">
      <c r="A54" s="12">
        <v>44</v>
      </c>
      <c r="B54" s="12" t="s">
        <v>57</v>
      </c>
      <c r="C54" s="13">
        <v>17613</v>
      </c>
      <c r="D54" s="14">
        <v>411</v>
      </c>
      <c r="E54" s="14">
        <v>0</v>
      </c>
      <c r="F54" s="14">
        <v>0</v>
      </c>
      <c r="G54" s="15">
        <v>18024</v>
      </c>
      <c r="H54" s="13">
        <v>26765</v>
      </c>
      <c r="I54" s="14">
        <v>94</v>
      </c>
      <c r="J54" s="14">
        <v>0</v>
      </c>
      <c r="K54" s="14">
        <v>17</v>
      </c>
      <c r="L54" s="15">
        <v>26876</v>
      </c>
      <c r="M54" s="16">
        <f t="shared" si="1"/>
        <v>44900</v>
      </c>
    </row>
    <row r="55" spans="1:13" x14ac:dyDescent="0.3">
      <c r="A55" s="12">
        <v>45</v>
      </c>
      <c r="B55" s="12" t="s">
        <v>58</v>
      </c>
      <c r="C55" s="13">
        <v>23202</v>
      </c>
      <c r="D55" s="14">
        <v>693</v>
      </c>
      <c r="E55" s="14">
        <v>0</v>
      </c>
      <c r="F55" s="14">
        <v>26</v>
      </c>
      <c r="G55" s="15">
        <v>23921</v>
      </c>
      <c r="H55" s="13">
        <v>27901</v>
      </c>
      <c r="I55" s="14">
        <v>803</v>
      </c>
      <c r="J55" s="14">
        <v>22</v>
      </c>
      <c r="K55" s="14">
        <v>10</v>
      </c>
      <c r="L55" s="15">
        <v>28736</v>
      </c>
      <c r="M55" s="16">
        <f t="shared" si="1"/>
        <v>52657</v>
      </c>
    </row>
    <row r="56" spans="1:13" x14ac:dyDescent="0.3">
      <c r="A56" s="12">
        <v>46</v>
      </c>
      <c r="B56" s="12" t="s">
        <v>59</v>
      </c>
      <c r="C56" s="13">
        <v>31572</v>
      </c>
      <c r="D56" s="14">
        <v>733</v>
      </c>
      <c r="E56" s="14">
        <v>132</v>
      </c>
      <c r="F56" s="14">
        <v>0</v>
      </c>
      <c r="G56" s="15">
        <v>32437</v>
      </c>
      <c r="H56" s="13">
        <v>38981</v>
      </c>
      <c r="I56" s="14">
        <v>187</v>
      </c>
      <c r="J56" s="14">
        <v>0</v>
      </c>
      <c r="K56" s="14">
        <v>22</v>
      </c>
      <c r="L56" s="15">
        <v>39190</v>
      </c>
      <c r="M56" s="16">
        <f t="shared" si="1"/>
        <v>71627</v>
      </c>
    </row>
    <row r="57" spans="1:13" x14ac:dyDescent="0.3">
      <c r="A57" s="12">
        <v>47</v>
      </c>
      <c r="B57" s="12" t="s">
        <v>60</v>
      </c>
      <c r="C57" s="13">
        <v>37982</v>
      </c>
      <c r="D57" s="14">
        <v>1234</v>
      </c>
      <c r="E57" s="14">
        <v>51</v>
      </c>
      <c r="F57" s="14">
        <v>37</v>
      </c>
      <c r="G57" s="15">
        <v>39304</v>
      </c>
      <c r="H57" s="13">
        <v>57171</v>
      </c>
      <c r="I57" s="14">
        <v>954</v>
      </c>
      <c r="J57" s="14">
        <v>0</v>
      </c>
      <c r="K57" s="14">
        <v>7</v>
      </c>
      <c r="L57" s="15">
        <v>58132</v>
      </c>
      <c r="M57" s="16">
        <f t="shared" si="1"/>
        <v>97436</v>
      </c>
    </row>
    <row r="58" spans="1:13" x14ac:dyDescent="0.3">
      <c r="A58" s="12">
        <v>48</v>
      </c>
      <c r="B58" s="12" t="s">
        <v>61</v>
      </c>
      <c r="C58" s="13">
        <v>36188</v>
      </c>
      <c r="D58" s="14">
        <v>666</v>
      </c>
      <c r="E58" s="14">
        <v>104</v>
      </c>
      <c r="F58" s="14">
        <v>0</v>
      </c>
      <c r="G58" s="15">
        <v>36958</v>
      </c>
      <c r="H58" s="13">
        <v>72416</v>
      </c>
      <c r="I58" s="14">
        <v>2824</v>
      </c>
      <c r="J58" s="14">
        <v>0</v>
      </c>
      <c r="K58" s="14">
        <v>21</v>
      </c>
      <c r="L58" s="15">
        <v>75261</v>
      </c>
      <c r="M58" s="16">
        <f t="shared" si="1"/>
        <v>112219</v>
      </c>
    </row>
    <row r="59" spans="1:13" x14ac:dyDescent="0.3">
      <c r="A59" s="12">
        <v>49</v>
      </c>
      <c r="B59" s="12" t="s">
        <v>62</v>
      </c>
      <c r="C59" s="13">
        <v>35566</v>
      </c>
      <c r="D59" s="14">
        <v>1177</v>
      </c>
      <c r="E59" s="14">
        <v>39</v>
      </c>
      <c r="F59" s="14">
        <v>36</v>
      </c>
      <c r="G59" s="15">
        <v>36818</v>
      </c>
      <c r="H59" s="13">
        <v>57623</v>
      </c>
      <c r="I59" s="14">
        <v>1656</v>
      </c>
      <c r="J59" s="14">
        <v>0</v>
      </c>
      <c r="K59" s="14">
        <v>21</v>
      </c>
      <c r="L59" s="15">
        <v>59300</v>
      </c>
      <c r="M59" s="16">
        <f t="shared" si="1"/>
        <v>96118</v>
      </c>
    </row>
    <row r="60" spans="1:13" x14ac:dyDescent="0.3">
      <c r="A60" s="12">
        <v>50</v>
      </c>
      <c r="B60" s="12" t="s">
        <v>63</v>
      </c>
      <c r="C60" s="13">
        <v>32747</v>
      </c>
      <c r="D60" s="14">
        <v>1079</v>
      </c>
      <c r="E60" s="14">
        <v>64</v>
      </c>
      <c r="F60" s="14">
        <v>20</v>
      </c>
      <c r="G60" s="15">
        <v>33910</v>
      </c>
      <c r="H60" s="13">
        <v>54275</v>
      </c>
      <c r="I60" s="14">
        <v>1903</v>
      </c>
      <c r="J60" s="14">
        <v>0</v>
      </c>
      <c r="K60" s="14">
        <v>58</v>
      </c>
      <c r="L60" s="15">
        <v>56236</v>
      </c>
      <c r="M60" s="16">
        <f t="shared" si="1"/>
        <v>90146</v>
      </c>
    </row>
    <row r="61" spans="1:13" x14ac:dyDescent="0.3">
      <c r="A61" s="12">
        <v>51</v>
      </c>
      <c r="B61" s="12" t="s">
        <v>64</v>
      </c>
      <c r="C61" s="13">
        <v>46996</v>
      </c>
      <c r="D61" s="14">
        <v>1044</v>
      </c>
      <c r="E61" s="14">
        <v>32</v>
      </c>
      <c r="F61" s="14">
        <v>0</v>
      </c>
      <c r="G61" s="15">
        <v>48072</v>
      </c>
      <c r="H61" s="13">
        <v>87459</v>
      </c>
      <c r="I61" s="14">
        <v>6924</v>
      </c>
      <c r="J61" s="14">
        <v>65</v>
      </c>
      <c r="K61" s="14">
        <v>0</v>
      </c>
      <c r="L61" s="15">
        <v>94448</v>
      </c>
      <c r="M61" s="16">
        <f t="shared" si="1"/>
        <v>142520</v>
      </c>
    </row>
    <row r="62" spans="1:13" x14ac:dyDescent="0.3">
      <c r="C62" s="5">
        <f t="shared" ref="C62:M62" si="2">SUM(C11:C61)</f>
        <v>8015023</v>
      </c>
      <c r="D62" s="5">
        <f t="shared" si="2"/>
        <v>285675</v>
      </c>
      <c r="E62" s="5">
        <f t="shared" si="2"/>
        <v>26131</v>
      </c>
      <c r="F62" s="5">
        <f t="shared" si="2"/>
        <v>3628</v>
      </c>
      <c r="G62" s="5">
        <f t="shared" si="2"/>
        <v>8330457</v>
      </c>
      <c r="H62" s="5">
        <f t="shared" si="2"/>
        <v>7257071</v>
      </c>
      <c r="I62" s="5">
        <f t="shared" si="2"/>
        <v>196014</v>
      </c>
      <c r="J62" s="5">
        <f t="shared" si="2"/>
        <v>3571</v>
      </c>
      <c r="K62" s="5">
        <f t="shared" si="2"/>
        <v>2831</v>
      </c>
      <c r="L62" s="5">
        <f t="shared" si="2"/>
        <v>7459487</v>
      </c>
      <c r="M62" s="5">
        <f t="shared" si="2"/>
        <v>15789944</v>
      </c>
    </row>
    <row r="63" spans="1:13" x14ac:dyDescent="0.3">
      <c r="C63" s="2"/>
      <c r="D63" s="2"/>
      <c r="E63" s="2"/>
      <c r="F63" s="2"/>
      <c r="G63" s="3"/>
      <c r="H63" s="2"/>
      <c r="I63" s="2"/>
      <c r="J63" s="2"/>
      <c r="K63" s="2"/>
      <c r="L63" s="3"/>
      <c r="M63" s="3"/>
    </row>
    <row r="64" spans="1:13" x14ac:dyDescent="0.3">
      <c r="C64" s="2"/>
      <c r="D64" s="2"/>
      <c r="E64" s="2"/>
      <c r="F64" s="2"/>
      <c r="G64" s="3"/>
      <c r="H64" s="2"/>
      <c r="I64" s="2"/>
      <c r="J64" s="2"/>
      <c r="K64" s="2"/>
      <c r="L64" s="3"/>
      <c r="M64" s="3"/>
    </row>
    <row r="65" spans="3:13" x14ac:dyDescent="0.3"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3:13" x14ac:dyDescent="0.3"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3:13" x14ac:dyDescent="0.3"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  <row r="68" spans="3:13" x14ac:dyDescent="0.3">
      <c r="C68" s="2"/>
      <c r="D68" s="2"/>
      <c r="E68" s="2"/>
      <c r="F68" s="2"/>
      <c r="G68" s="3"/>
      <c r="H68" s="2"/>
      <c r="I68" s="2"/>
      <c r="J68" s="2"/>
      <c r="K68" s="2"/>
      <c r="L68" s="3"/>
      <c r="M68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Grade_Per_Week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Miyelani Mabunda</cp:lastModifiedBy>
  <dcterms:created xsi:type="dcterms:W3CDTF">2024-04-24T09:21:08Z</dcterms:created>
  <dcterms:modified xsi:type="dcterms:W3CDTF">2024-04-24T09:29:29Z</dcterms:modified>
  <cp:category/>
</cp:coreProperties>
</file>